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iryan.Tocarruncho\Documents\2023\SEGUIMIENTO CONTRATOS OBRA 2023\CUARTO TRIMESTRE 2023\"/>
    </mc:Choice>
  </mc:AlternateContent>
  <bookViews>
    <workbookView xWindow="0" yWindow="0" windowWidth="28770" windowHeight="1230"/>
  </bookViews>
  <sheets>
    <sheet name="IV Trimestre 2023" sheetId="1" r:id="rId1"/>
  </sheets>
  <definedNames>
    <definedName name="_xlnm.Print_Titles" localSheetId="0">'IV Trimestre 2023'!$1:$1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<sst xmlns="http://schemas.openxmlformats.org/spreadsheetml/2006/main" count="429" uniqueCount="238">
  <si>
    <t>CAAF</t>
  </si>
  <si>
    <t xml:space="preserve">ENTIDAD </t>
  </si>
  <si>
    <t>CODIGO  CONTRATO</t>
  </si>
  <si>
    <t>OBJETO DEL CONTRATO</t>
  </si>
  <si>
    <t>FECHA DE SUSCRIPCION</t>
  </si>
  <si>
    <t>FECHA DE INICIO</t>
  </si>
  <si>
    <t>VALOR CONTRATO     $</t>
  </si>
  <si>
    <t>FECHA ADICION No1</t>
  </si>
  <si>
    <t>VALOR ADICION No. 1      $</t>
  </si>
  <si>
    <t>FECHA PRORROGA No1</t>
  </si>
  <si>
    <t>PLAZO PRORROGA No.1</t>
  </si>
  <si>
    <t>OBSERVACIONES</t>
  </si>
  <si>
    <t>PLAZO ESTIMADO (Días)</t>
  </si>
  <si>
    <t>Movilidad y Servicios de Transporte Público</t>
  </si>
  <si>
    <t>Empresa de Transporte Masivo del Valle de Aburrá Limitada</t>
  </si>
  <si>
    <t>003370C-20</t>
  </si>
  <si>
    <t>Mantenimiento preventivo y correctivo, certificación y modernización de equipos de accesibilidad en las instalaciones de la empresa bajo la modalidad de contrato marco.</t>
  </si>
  <si>
    <t>Inclusión de Elementos (Repuestos) nuevos al contrato.</t>
  </si>
  <si>
    <t>005252C-22</t>
  </si>
  <si>
    <t>Construcción y mantenimiento de redes eléctricas en las instalaciones de la Empresa.</t>
  </si>
  <si>
    <t>Mantenimiento de sistemas de tratamiento de aguas residuales y operación de las ptar de la empresa</t>
  </si>
  <si>
    <t>581</t>
  </si>
  <si>
    <t>Contrato de mantenimiento de vidrios de la empresa, el cual incluye el suministro e instalación</t>
  </si>
  <si>
    <t>720</t>
  </si>
  <si>
    <t>005401C-22</t>
  </si>
  <si>
    <t>Contrato de mantenimiento, reparación y/o adecuación de las instalaciones físicas de la empresa (grupos 1, 2, 3 ,4  y 5).</t>
  </si>
  <si>
    <t>640</t>
  </si>
  <si>
    <t>005161BC-22</t>
  </si>
  <si>
    <t>005161C-22</t>
  </si>
  <si>
    <t>005170C-22</t>
  </si>
  <si>
    <t>Mantenimiento de grupos electrógenos y motores de socorro en las líneas de los sistemas metrocable y de la planta de soporte del data center.</t>
  </si>
  <si>
    <t>004396C-22</t>
  </si>
  <si>
    <t>Servicio de mantenimiento para el manejo de individuos arbóreos, zonas verdes, jardines y servicios conexos en las instalaciones de la empresa.</t>
  </si>
  <si>
    <t>$1.315.455.999.957 y EUR105.605.000</t>
  </si>
  <si>
    <t>005424C-22</t>
  </si>
  <si>
    <t>005431C-22</t>
  </si>
  <si>
    <t>005345C-23</t>
  </si>
  <si>
    <t>Diseño y ejecución de obras civiles de protección para estabilizar las estructuras de contención en la banca de la vía férrea que colinda con el rio medellín a la altura de las interestaciones poblado-aguacatala-ayurá-envigado de la empresa de transporte masivo del valle de Aburrá Ltda.</t>
  </si>
  <si>
    <t>Ejecutar Un Contrato De Obra Pública Bajo La Modalidad Llave En Mano Que Tiene Por Objeto Que El Contratista Ejecute Por Su Cuenta Y Riesgo, Todas Las Labores Y Actividades Necesarias Para Los Estudios Y Diseños, Gestión Social, Ambiental Y Sst, La Ejecución De Las Obras De Construcción, Las Obras De Adecuación Y Reparación De Desvíos, Las Obras Para Redes, Las Obras Necesarias Para El Cumplimiento De Los Indicadores En Etapa De Garantía De Nivel De Servicio, Así Como Los Estudios Y Diseños, Instalación, Suministro, Pruebas, Puesta En Marcha Del Material Rodante Y De Los Sistemas Metro-Ferroviarios; Así Como Las Obras Y Actividades Necesarias Para El Cumplimiento De Los Indicadores En Etapa De Garantía De Nivel De Servicio Del Metro Ligero De La 80 En La Ciudad De Medellín.</t>
  </si>
  <si>
    <t>006114C-23</t>
  </si>
  <si>
    <t>Realizar el mantenimiento mayor preventivo de pintura que incluye remoción oxido y pintura, para fustes y ménsulas de pilonas de la línea k del Metro de Medellin</t>
  </si>
  <si>
    <t>003368C-20</t>
  </si>
  <si>
    <t>Mantenimiento, suministro e instalación de los equipos de aire acondicionado para la infraestructura física de la empresa, bajo la modalidad de contrato marco</t>
  </si>
  <si>
    <t>006111C-23</t>
  </si>
  <si>
    <t>Mantenimiento mayor, mantenimiento de cabinas y mantenimiento a balancines, en los sistemas de transporte por cables aéreos de la empresa.</t>
  </si>
  <si>
    <t>006093C-23</t>
  </si>
  <si>
    <t>006180C-23</t>
  </si>
  <si>
    <t>Mantenimiento, suministro e instalación de los equipos de aire acondicionado para la  empresa.</t>
  </si>
  <si>
    <t>Realizar mantenimiento correctivo al piso elevado del data center.</t>
  </si>
  <si>
    <t>006088C-23</t>
  </si>
  <si>
    <t>Contrato mantenimiento preventivo y correctivo de los sistemas de puertas automáticas de las estaciones y paradas de tranvía, l1 de buses y los respectivos módulos de comunicación</t>
  </si>
  <si>
    <t>006386C-23</t>
  </si>
  <si>
    <t>006110C-23</t>
  </si>
  <si>
    <t>Mantenimiento (incluido el suministro, instalación y puesta en funcionamiento de repuestos y elementos necesarios para el correcto funcionamiento) de las puertas automáticas de las paradas de la línea 2 de buses, y los respectivos módulos de comunicación</t>
  </si>
  <si>
    <t>Mantenimiento de plataformas electromecánicas y abatibles, vías de tracción de cabinas, retorqueo a fijaciones en estaciones y pilonas, y complementación de equipos de izaje de carga de los sistemas de cables aéreos.</t>
  </si>
  <si>
    <t>006447C-23</t>
  </si>
  <si>
    <t>Contrato de mantenimiento, inspección e instalación de líneas de vida, puntos de anclaje y sistemas de seguridad en alturas en las instalaciones de la empresa.</t>
  </si>
  <si>
    <t>006260C-23</t>
  </si>
  <si>
    <t>Construcción de obras de adecuación en las estaciones la estrella, sabaneta, itagüí, envigado, ayurá, aguacatala y hospital para mejorar las condiciones de accesibilidad universal en la línea a del sistema Metro.</t>
  </si>
  <si>
    <t>006259C-23</t>
  </si>
  <si>
    <t>Construcción de obras de adecuación en las estaciones industriales, madera y bello para mejorar las condiciones de accesibilidad universal en la línea a del sistema metro -</t>
  </si>
  <si>
    <t>570</t>
  </si>
  <si>
    <t>Pendiente acta de inicio</t>
  </si>
  <si>
    <t>Contrato N° 32 de 2023</t>
  </si>
  <si>
    <t>Contrato N° 44 de 2021</t>
  </si>
  <si>
    <t>Metroplús S.A.</t>
  </si>
  <si>
    <t>Construcción de la infraestructura de integración del sistema Metroplús, en el Distrito Especial de Medellín, en el marco de la adición 21 del convenio 01 de 2005</t>
  </si>
  <si>
    <t>Construcción de la pretroncal Sur del sistema Metroplús tramo 4A fase 1-B, parque víal quebrada Doña Maria calzada norte entre calles 55 y 47A, y calzada sur entre calles 50 y 47A en el municipio de Itagui" la cual incluye dentro de su alcance una fase inicial de apropiación y calibración de diseños</t>
  </si>
  <si>
    <t>365 DÍAS</t>
  </si>
  <si>
    <t>660 DÍAS</t>
  </si>
  <si>
    <t>MOVILIDAD Y SERVICIOS DE TRANSPORTE PÚBLICO</t>
  </si>
  <si>
    <t>TERMINALES DE TRANSPORTE DE MEDELLÍN</t>
  </si>
  <si>
    <t>047-2023</t>
  </si>
  <si>
    <t>MANTENIMIENTO PREVENTIVO Y CORRECTIVO DE LOS SISTEMAS Y EQUIPOS DE AIRE ACONDICIONADO DE TERMINALES DE TRANSPORTE MEDELLÍN Y LOS PROYECTOS DE CIUDAD ADMINISTRADOS POR LA ENTIDAD</t>
  </si>
  <si>
    <t>11 meses sin superar el 31 de diciembre del 2023.</t>
  </si>
  <si>
    <t xml:space="preserve">El contrato finalizó ejecución el 31/12/2023
Modificación N.1: adición recursos Zer-Avi </t>
  </si>
  <si>
    <t xml:space="preserve">TERMINALES DE TRANSPORTE DE MEDELLÍN </t>
  </si>
  <si>
    <t>057-20213</t>
  </si>
  <si>
    <t>MANTENIMIENTO PREVENTIVO, PREDICTIVO Y CORRECTIVO DE LOS SISTEMAS DE DISTRIBUCIÓN, GENERACIÓN Y RESPALDO DE ENERGÍA QUE FORMAN PARTE DE LA OPERACIÓN DE TERMINALES DE TRANSPORTE DE MEDELLÍN S.A. Y LOS PROYECTOS DE CIUDAD ADMINISTRADOS POR LA ENTIDAD</t>
  </si>
  <si>
    <t>10,5 meses sin superar el 31 de diciembre del 2023.</t>
  </si>
  <si>
    <t>El contrato finalizó ejecución el 31/12/2023
Modificación N.1: adición recursos Zer-Avi y Escaleras Eléctricas 
Modificación N.2: adición recursos Escaleras Eléctricas
Modificación N.3: adición recursos Escaleras Eléctricas y TTM</t>
  </si>
  <si>
    <t>066-2023</t>
  </si>
  <si>
    <t>MANTENIMIENTO PREVENTIVO Y CORRECTIVO DE ASCENSOR MARCA DALDOS ELETRONIC, UBICADO EN LA ZONA FERREA DE LA TERMINAL DEL NORTE</t>
  </si>
  <si>
    <t>10 meses sin superar el 31 de diciembre del 2023.</t>
  </si>
  <si>
    <t>El contrato finalizó ejecución el 31/12/2023</t>
  </si>
  <si>
    <t>086-2023</t>
  </si>
  <si>
    <t>SUMINISTRO E INSTALACIÓN DE CABLEADO, TABLEROS Y DEMÁS COMPONENTES ELÉCTRICOS PARA LOCALES Y ÁREAS DE PROPIEDAD DE TERMINALES DE TRANSPORTE DE MEDELLÍN S.A.</t>
  </si>
  <si>
    <t>2 meses, sin superar el 31 de diciembre del 2023</t>
  </si>
  <si>
    <t>1 mes, del 3 de julio hasta el 2 de agosto de 2023</t>
  </si>
  <si>
    <t>El contrato finalizó ejecución el 02/08/2023</t>
  </si>
  <si>
    <t>101-2023</t>
  </si>
  <si>
    <t>SUMINISTRO, INSTALACIÓN Y PUESTA EN MARCHA DE SISTEMA DE AIRES ACONDICIONADOS PARA AREAS DE PROPIEDAD DE TERMINALES DE TRANSPORTE DE MEDELLIN S.A. Y PROYECTOS DE CIUDAD QUE ADMINISTRA LA ENTIDAD</t>
  </si>
  <si>
    <t>Cuatro (4) meses, sin superar el 31 de diciembre del 2023.</t>
  </si>
  <si>
    <t>El contrato finalizó ejecución el 15/12/2023</t>
  </si>
  <si>
    <t>112-2023</t>
  </si>
  <si>
    <t>SUMINISTRO E INSTALACIÓN DE LUMINARIAS TIPO LED EN LAS INSTALACIONES DE TERMINALES DE TRANSPORTE DE MEDELLÍN S.A. Y LOS PROYECTOS DE CIUDAD DE ADMINISTRA LA ENTIDAD</t>
  </si>
  <si>
    <t>Dos (2) meses sin superar el 31 de diciembre del 2023</t>
  </si>
  <si>
    <t>El contrato finalizó ejecución el 06/09/2023</t>
  </si>
  <si>
    <t>120-2023</t>
  </si>
  <si>
    <t>MANTENIMIENTO, SUMINISTRO E INSTALACIÓN DE ELEMENTOS DE CARPINTERÍA METÁLICA EN ÁREAS DE TERMINALES MEDELLIN Y DE LOS PROYECTOS DE CIUDAD QUE ADMINISTRA LA ENTIDAD.</t>
  </si>
  <si>
    <t>Seis (6) meses sin superar el 31 de diciembre del 2023</t>
  </si>
  <si>
    <t>137-2023</t>
  </si>
  <si>
    <t>OBRAS CIVILES PARA EL MANTENIMIENTO DE LAS INSTALACIONES DE TERMINALES DE TRANSPORTE DE MEDELLIN Y LOS PROYECTOS DE CIUDAD QUE ADMINISTRA LA ENTIDAD, PARA SU CONSERVACIÓN Y ADECUACIONES EN ACCESIBILIDAD</t>
  </si>
  <si>
    <t>Cinco (5) meses sin superar el 31 de diciembre del 2023</t>
  </si>
  <si>
    <t>146-2023</t>
  </si>
  <si>
    <t>SUMINISTRO E INSTALACIÓN DE SEÑALÉTICA ACCESIBLE PARA LAS INSTALACIONES DE TERMINALES DE TRANSPORTE DE MEDELLIN S.A. SEDES NORTE Y SUR</t>
  </si>
  <si>
    <t>Dos (2) meses, sin superar el 31 de diciembre de 2023</t>
  </si>
  <si>
    <t>149-2023</t>
  </si>
  <si>
    <t>MODERNIZACIÓN DE ASCENSOR PARA LA ZONA FÉRREA DE TERMINALES DE TRANSPORTE DE MEDELLÍN S.A., INCLUYE SUMINISTRO E INSTALACIÓN DE LAS PARTES A RENOVAR Y PUESTA EN MARCHA DE EQUIPO</t>
  </si>
  <si>
    <t>154-2023</t>
  </si>
  <si>
    <t>MANTENIMIENTO PREVENTIVO Y CORRECTIVO DE CERRAMIENTO METÁLICO EN LAS INSTALACIONES DE TERMINALES DE TRANSPORTE DE MEDELLIN Y LOS PROYECTOS DE CIUDAD QUE ADMINISTRA LA ENTIDAD</t>
  </si>
  <si>
    <t>Un mes y medio (1,5 meses), sin superar el 31 de diciembre de 2023</t>
  </si>
  <si>
    <t>11/08/2023
23/10/2023
7/12/2023</t>
  </si>
  <si>
    <t>74
44
55</t>
  </si>
  <si>
    <t>8/09/2023
15/12/2023</t>
  </si>
  <si>
    <t>102
32</t>
  </si>
  <si>
    <t>5/05/2023
6/06/2023
22/06/2023
7/12/2023</t>
  </si>
  <si>
    <t>30 DÍAS
30 DIAS
150 DIAS
60 DÍAS</t>
  </si>
  <si>
    <t>9/10/2023
30/10/2023</t>
  </si>
  <si>
    <t>15 dias,16-30  oct/2023
1,5 meses, 31 oct - 15 dic de 2023</t>
  </si>
  <si>
    <t xml:space="preserve">25/04/2023
22/06/2023
16/11/2023
</t>
  </si>
  <si>
    <t>$ 79.987.053
$ 4.696.559
$ 50.769.193</t>
  </si>
  <si>
    <t>$ 20.285.423
$ 50.433.793</t>
  </si>
  <si>
    <t>DISTRITO 1</t>
  </si>
  <si>
    <t>DISTRITO ESPECIAL DE CIENCIA, TECNOLOGÍA E INNOVACIÓN DE MEDELLÍN</t>
  </si>
  <si>
    <t>4600099495</t>
  </si>
  <si>
    <t>Suministrar e instalar placas domiciliarias en el Distrito Especial de Ciencia, TecnologÃ­a e InnovaciÃ³n de MedellÃ­n, en los sectores priorizados por la Subsecretaria de Catastro de la SecretarÃ­a de GestiÃ³n y Control Territorial.</t>
  </si>
  <si>
    <t>PRINCIPAL</t>
  </si>
  <si>
    <t>4600099215</t>
  </si>
  <si>
    <t>ConstrucciÃ³n de obras de optimizaciÃ³n de los sistemas de acueducto y alcantarillado veredales de MedellÃ­n. MATRICULA 5172022 CBML: 60880010006</t>
  </si>
  <si>
    <t>4600099351</t>
  </si>
  <si>
    <t>Mantenimiento y renovación de obras eléctricas y electromecánicas en las sedes propias del Distrito.</t>
  </si>
  <si>
    <t>4600099633</t>
  </si>
  <si>
    <t>Mantenimiento y renovaciÃ³n de obras civiles de los bienes inmuebles propiedad del Distrito o en los que le corresponda hacerlo en virtud de una obligaciÃ³n contractual.</t>
  </si>
  <si>
    <t>4600099570</t>
  </si>
  <si>
    <t>OptimizaciÃ³n del sistemas de Acueducto El Hato, San CristÃ³bal</t>
  </si>
  <si>
    <t>4600099652</t>
  </si>
  <si>
    <t>PP Mantenimientos menores para las Sedes Sociales de propiedad del Distrito Especial de Ciencia, TecnologÃ­a E InnovaciÃ³n de MedellÃ­n</t>
  </si>
  <si>
    <t>4600096264</t>
  </si>
  <si>
    <t>Urgencia manifiesta para la atenciÃ n del punto crÃ tico en la vereda El Patio del Corregimiento de San CristÃ bal</t>
  </si>
  <si>
    <t>ADICION</t>
  </si>
  <si>
    <t>4600098963</t>
  </si>
  <si>
    <t>AdecuaciÃ³n y mantenimiento de obras civiles, elÃ©ctricas, de voz y datos y redes hidrosanitarias de los centros del valle del software.</t>
  </si>
  <si>
    <t>4600097689</t>
  </si>
  <si>
    <t>Adecuaciones en la Unidad de ReacciÃ³n Inmediata de la FiscalÃ­a.</t>
  </si>
  <si>
    <t>4600094293</t>
  </si>
  <si>
    <t>OBRAS DE MANTENIMIENTO Y MEJORAMIENTO DE VIAS EN CONCRETO ADOQUINES Y OBRAS COMPLEMENTARIAS DE LA CIUDAD</t>
  </si>
  <si>
    <t>4600090098</t>
  </si>
  <si>
    <t>Contrato Interadministrativo de Mandato sin RepresentaciÃ n para ejecucion del Proyecto de construccion, renovacion y recuperacion del Espacio Publico del Norte de la Ciudad</t>
  </si>
  <si>
    <t>4600095573</t>
  </si>
  <si>
    <t>ConstrucciÃ n, instalaciÃ n y puesta en marcha sistema de transporte vertical.</t>
  </si>
  <si>
    <t>4600095101</t>
  </si>
  <si>
    <t>ConstrucciÃ n, rehabilitaciÃ n, mantenimiento y mejoramiento de la malla vial e infraestructura asociada</t>
  </si>
  <si>
    <t>PRORROGA</t>
  </si>
  <si>
    <t>CAAF Filiales energía</t>
  </si>
  <si>
    <t>Caribemar de la Costa S.A.S E.S.P</t>
  </si>
  <si>
    <t>4122000155</t>
  </si>
  <si>
    <t>Ingeniería detallada, suministro, montaje y puesta en servicio para ampliación del sistema de control y protección en la subestación Mompox</t>
  </si>
  <si>
    <t xml:space="preserve">CENTRALES ELÉCTRICAS DEL NORTE DE SANTANDER S.A. E.S.P. </t>
  </si>
  <si>
    <t>CW214934</t>
  </si>
  <si>
    <t>Cw214934 construcción de obras civiles para subestaciones</t>
  </si>
  <si>
    <t>CW211912</t>
  </si>
  <si>
    <t>cw211912 reposición y expanción de redes de media, baja tensión u obras eléctricas zona 3</t>
  </si>
  <si>
    <t>CW180444</t>
  </si>
  <si>
    <t>cw180444 construcción  de las redes eléctricas nivel ii y iii asociadas a la expansión del sistema de distribución local en la nueva subestación  san roque 34.5 kv</t>
  </si>
  <si>
    <t xml:space="preserve">ELECTRIFICADORA DE SANTANDER S.A. E.S.P. </t>
  </si>
  <si>
    <t>CW93597</t>
  </si>
  <si>
    <t>Diseño, suministro, construcción, montaje, pruebas y puesta en servicio de subestaciones elã?ctricas- se palenque</t>
  </si>
  <si>
    <t>Diseño, suministro, construcción, montaje, pruebas y puesta en servicio de subestaciones eléctricas- de palenque</t>
  </si>
  <si>
    <t>CW141227</t>
  </si>
  <si>
    <t>Ejecución de actividades asociadas al proyecto de reduccióny control de perdidas grupo 2</t>
  </si>
  <si>
    <t>EMPRESA DE ENERGÍA DEL QUINDÍO S.A. E.S.P.</t>
  </si>
  <si>
    <t>CW139412</t>
  </si>
  <si>
    <t>contratación de la ejecución de los proyectos deexpanción y reposición de redes</t>
  </si>
  <si>
    <t>EPM 3 AGUAS Y SANEAMIENTO</t>
  </si>
  <si>
    <t>EMPRESAS PUBLICAS DE MEDELLIN</t>
  </si>
  <si>
    <t>CW106869</t>
  </si>
  <si>
    <t>Diagnostico, diseño, construcción y reposición de Redes de Acueducto y Alcantarillado y obras accesorias, donde EPM presta sus servicios- Grupo 1</t>
  </si>
  <si>
    <t>CW106876</t>
  </si>
  <si>
    <t>Diagnostico, diseño, construcción y reposición de Redes de Acueducto y Alcantarillado y obras accesorias, donde EPM presta sus servicios - Grupo 3</t>
  </si>
  <si>
    <t>CW106879</t>
  </si>
  <si>
    <t>Diagnostico, diseño, construcción y reposición de Redes de Acueducto y Alcantarillado y obras accesorias, donde EPM presta sus servicios - Grupo 4</t>
  </si>
  <si>
    <t>EPM 2 ENERGIA</t>
  </si>
  <si>
    <t>CW134359</t>
  </si>
  <si>
    <t>Construcción, adecuación de la conectividad y desarrollo de obras civiles del corregimiento Puerto Valdivia, en el municipio de Valdivia, para atender requerimientos generados por la contingencia del proyecto hidroeléctrico Ituango</t>
  </si>
  <si>
    <t>El 18/10/2023 se autorizó prórroga por 30 días y el 17/11/2023 se autorizó prórroga por 15 días</t>
  </si>
  <si>
    <t>CW138678</t>
  </si>
  <si>
    <t>Construcción de la conducción y distribución Calasanz parte alta, tanque de almacenamiento y obras complementarias</t>
  </si>
  <si>
    <t>Adición de $2.188.189.393 del 10/10/2023 y Adición de $97.678.466 el 30/11/2023</t>
  </si>
  <si>
    <t>CW148430</t>
  </si>
  <si>
    <t>Mantenimiento, reposición, extensión y construcción de redes, acometidas y obras accesorias de la infraestructura de acueducto de EPM (Grupo 4)</t>
  </si>
  <si>
    <t>CW152470</t>
  </si>
  <si>
    <t>Aceptación Construcción, ampliación y referenciación de los sistemas de acueducto y alcantarillado, obras accesorias y complementarias, bajo el programa de habilitación viviendas en el Municipio de Medellín</t>
  </si>
  <si>
    <t>CW156034</t>
  </si>
  <si>
    <t>Construcción, reposición y modernización de las redes y acometidas de acueducto y alcantarillado y obras complementarias requeridas para la cuenca La Iguaná G2</t>
  </si>
  <si>
    <t>CW156076</t>
  </si>
  <si>
    <t>Construcción, reposición y modernización de las redes y acometidas de acueducto y alcantarillado y obras complementarias requeridas para la cuenca La Iguaná G1</t>
  </si>
  <si>
    <t>CW170741</t>
  </si>
  <si>
    <t>Construcción de las obras civiles para la conducción de la fase 3 del proyecto Expansión circuito Yulimar-Tercera Salida Manantiales</t>
  </si>
  <si>
    <t>CW172621</t>
  </si>
  <si>
    <t>Mantenimiento correctivo y preventivo, construcción y adecuación de la infraestructura civil y mecánica, en los procesos de captación, potabilización, distribución primaria y secundaria de acueducto, atendidos por EPM ESP</t>
  </si>
  <si>
    <t>CW176343</t>
  </si>
  <si>
    <t>Realización de trabajos de acueducto, alcantarillado y obras accesorias requeridos por el cliente, en el sistema de distribución secundaria atendido por las Empresas Públicas de Medellín E.S.P. (Grupo 1 Nor Oriental)</t>
  </si>
  <si>
    <t>CW217565</t>
  </si>
  <si>
    <t>Ejecución de las obras civiles faltantes para las unidades de generación 3 y 4 y obras complementarias del Proyecto Hidroeléctrico Ituango</t>
  </si>
  <si>
    <t>CW239949</t>
  </si>
  <si>
    <t>Modernización subestación Ancón Sur 220/110/44/13.2 kV | Modernización subestación Miraflores 220/110/44/13.2 kV</t>
  </si>
  <si>
    <t>CW245988</t>
  </si>
  <si>
    <t>Renovación No. 1 - Construcción, expansión, reposición y mantenimiento de los sistemas de iluminación de los clientes atendidos por EPM Grupo 2</t>
  </si>
  <si>
    <t>CW253820</t>
  </si>
  <si>
    <t>RFP  AT - CONSTRUCCION DE OBRAS CIVILES EN LAS SUBESTACIONES DE ENERGIA DEL ORIENTE ANTIOQUEÑO</t>
  </si>
  <si>
    <t>CW255342</t>
  </si>
  <si>
    <t>Construcción Obras Civiles e iluminación en la Central Hidroeléctrica Niquia</t>
  </si>
  <si>
    <t>CW260055</t>
  </si>
  <si>
    <t>Renovación-Construcción de redes y acometidas para la prestación del servicio público domiciliario de energía eléctrica, construcción de redes internas en inmuebles y prestación de servicios, en las Areas de influencia de EPM. Grupo 1 Zona Norte</t>
  </si>
  <si>
    <t>EPM 1 Asuntos Administrativos</t>
  </si>
  <si>
    <t>CW261757</t>
  </si>
  <si>
    <t>Construcción de obras civiles para la Nueva Sede EPM Apartadó</t>
  </si>
  <si>
    <t>CW267847</t>
  </si>
  <si>
    <t>Grupo 2- Construcción de Obras Civiles para Canalización de Redes Subterráneas de Energía</t>
  </si>
  <si>
    <t>Educación</t>
  </si>
  <si>
    <t>INSTITUCIÓN UNIVERSITARIA COLEGIO MAYOR DE ANTIOQUIA</t>
  </si>
  <si>
    <t>MC-198-2023</t>
  </si>
  <si>
    <t>Contratista se obliga a prestar sus servicios de mantenimiento integral y recertificación normativo anual, del sistema contra caídas instalado en las edificaciones de la institución universitaria colegio mayor de Antioquia en cumplimiento de la normatividad legal vigente. Tal como se detalla en las condiciones técnicas</t>
  </si>
  <si>
    <t>16/11/2023 12:00:00 a. m.</t>
  </si>
  <si>
    <t>INSTITUCIÓN UNIVERSITARIA PASCUAL BRAVO</t>
  </si>
  <si>
    <t>VAD-1824-2023</t>
  </si>
  <si>
    <t>Servicio de Mantenimiento preventivo y correctivo, para el correcto funcionamiento de dos ascensores marca MITSUBISHI instalados en el bloque 8 (Parque Tech) de la Institución Universitaria Pascual Bravo.</t>
  </si>
  <si>
    <t>09/11/2023 12:00:00 a. m.</t>
  </si>
  <si>
    <t>GJ-068-2023</t>
  </si>
  <si>
    <t>MEJORAMIENTO Y MANTENIMIENTO PREVENTIVO Y CORRECTIVO DE CUBIERTAS Y CANOAS DE LA INSTITUCIÓN UNIVERSITARIA PASCUAL BRAVO</t>
  </si>
  <si>
    <t>08/11/2023 12:00:00 a. m.</t>
  </si>
  <si>
    <t>27/12/2023 12:00:00 a. m.</t>
  </si>
  <si>
    <t>GJ-076-2023</t>
  </si>
  <si>
    <t>Obras de construcción, adecuación y acabados finales en diferentes espacios del campus de la institución universitaria pascual bravo</t>
  </si>
  <si>
    <t>14/12/2023 12:00:00 a. m.</t>
  </si>
  <si>
    <t>CONTRALORIA DISTRITAL DE MEDELLIN</t>
  </si>
  <si>
    <t>REPORTE CONTRATOS DE OBRA SUJETOS DE CONTROL CUARTO TRIMESTRE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</si>
</sst>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quot;$&quot;\ * #,##0_-;\-&quot;$&quot;\ * #,##0_-;_-&quot;$&quot;\ * &quot;-&quot;_-;_-@_-"/>
    <numFmt numFmtId="44" formatCode="_-&quot;$&quot;\ * #,##0.00_-;\-&quot;$&quot;\ * #,##0.00_-;_-&quot;$&quot;\ * &quot;-&quot;??_-;_-@_-"/>
    <numFmt numFmtId="164" formatCode="&quot;$&quot;\ #,##0;[Red]&quot;$&quot;\ #,##0"/>
    <numFmt numFmtId="165" formatCode="&quot;$&quot;\ #,##0.00"/>
    <numFmt numFmtId="166" formatCode="d/mm/yyyy;@"/>
    <numFmt numFmtId="167" formatCode="&quot;$&quot;\ #,##0"/>
    <numFmt numFmtId="168" formatCode="_-[$$-240A]\ * #,##0.00_-;\-[$$-240A]\ * #,##0.00_-;_-[$$-240A]\ * &quot;-&quot;??_-;_-@_-"/>
    <numFmt numFmtId="169" formatCode="_-&quot;$&quot;\ * #,##0.0_-;\-&quot;$&quot;\ * #,##0.0_-;_-&quot;$&quot;\ * &quot;-&quot;??_-;_-@_-"/>
    <numFmt numFmtId="170" formatCode="[$-1240A]dd/mm/yyyy"/>
    <numFmt numFmtId="171" formatCode="[$-1240A]&quot;$&quot;#,##0.00;\(&quot;$&quot;#,##0.00\)"/>
    <numFmt numFmtId="172" formatCode="[$-1240A]#,##0.00;\(#,##0.00\)"/>
    <numFmt numFmtId="173" formatCode="dd/mm/yyyy;@"/>
    <numFmt numFmtId="174" formatCode="_-&quot;$&quot;\ * #,##0_-;\-&quot;$&quot;\ * #,##0_-;_-&quot;$&quot;\ * &quot;-&quot;??_-;_-@_-"/>
    <numFmt numFmtId="175" formatCode="#,##0_ ;\-#,##0\ "/>
    <numFmt numFmtId="176" formatCode="[$$-240A]\ #,##0"/>
  </numFmts>
  <fonts count="13"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sz val="10"/>
      <color theme="1"/>
      <name val="Arial"/>
      <family val="2"/>
    </font>
    <font>
      <sz val="11"/>
      <color rgb="FF000000"/>
      <name val="Calibri"/>
      <family val="2"/>
    </font>
    <font>
      <sz val="10"/>
      <name val="Arial"/>
      <family val="2"/>
    </font>
    <font>
      <sz val="10"/>
      <color rgb="FF000000"/>
      <name val="Arial"/>
      <family val="2"/>
    </font>
    <font>
      <sz val="10"/>
      <color rgb="FFFF0000"/>
      <name val="Arial"/>
      <family val="2"/>
    </font>
    <font>
      <sz val="10"/>
      <color indexed="8"/>
      <name val="Arial"/>
      <family val="2"/>
    </font>
    <font>
      <sz val="10"/>
      <color indexed="63"/>
      <name val="Arial"/>
      <family val="2"/>
    </font>
    <font>
      <sz val="10"/>
      <color rgb="FF4D4D4D"/>
      <name val="Arial"/>
      <family val="2"/>
    </font>
    <font>
      <b/>
      <sz val="12"/>
      <color indexed="8"/>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8FAFC"/>
        <bgColor rgb="FFF8FAFC"/>
      </patternFill>
    </fill>
    <fill>
      <patternFill patternType="solid">
        <fgColor rgb="FFFFFFFF"/>
        <bgColor indexed="64"/>
      </patternFill>
    </fill>
    <fill>
      <patternFill patternType="solid">
        <fgColor rgb="FFF8FAF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2" fontId="1" fillId="0" borderId="0" applyFont="0" applyFill="0" applyBorder="0" applyAlignment="0" applyProtection="0"/>
    <xf numFmtId="0" fontId="3" fillId="0" borderId="0"/>
    <xf numFmtId="0" fontId="5" fillId="0" borderId="0"/>
    <xf numFmtId="0" fontId="6" fillId="0" borderId="0"/>
    <xf numFmtId="0" fontId="5" fillId="0" borderId="0"/>
    <xf numFmtId="44" fontId="1" fillId="0" borderId="0" applyFont="0" applyFill="0" applyBorder="0" applyAlignment="0" applyProtection="0"/>
    <xf numFmtId="42" fontId="1" fillId="0" borderId="0" applyFont="0" applyFill="0" applyBorder="0" applyAlignment="0" applyProtection="0"/>
  </cellStyleXfs>
  <cellXfs count="116">
    <xf numFmtId="0" fontId="0" fillId="0" borderId="0" xfId="0"/>
    <xf numFmtId="164" fontId="3" fillId="0" borderId="1" xfId="1" applyNumberFormat="1" applyFont="1" applyFill="1" applyBorder="1" applyAlignment="1">
      <alignment horizontal="center" vertical="center" wrapText="1"/>
    </xf>
    <xf numFmtId="164" fontId="3" fillId="0" borderId="1" xfId="1" applyNumberFormat="1" applyFont="1" applyFill="1" applyBorder="1" applyAlignment="1">
      <alignmen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 fillId="0" borderId="1" xfId="0" applyFont="1" applyBorder="1" applyAlignment="1">
      <alignment horizontal="justify" vertical="top" wrapText="1"/>
    </xf>
    <xf numFmtId="0" fontId="3" fillId="0" borderId="1" xfId="0" applyFont="1" applyBorder="1" applyAlignment="1">
      <alignment horizontal="center" vertical="center" wrapText="1"/>
    </xf>
    <xf numFmtId="0" fontId="4" fillId="0" borderId="1" xfId="0" applyFont="1" applyBorder="1" applyAlignment="1">
      <alignment horizontal="justify" vertical="top" wrapText="1"/>
    </xf>
    <xf numFmtId="0" fontId="3" fillId="0" borderId="1" xfId="0" applyFont="1" applyBorder="1" applyAlignment="1">
      <alignment horizontal="justify" vertical="top"/>
    </xf>
    <xf numFmtId="0" fontId="3" fillId="0" borderId="1" xfId="0" applyFont="1" applyBorder="1" applyAlignment="1">
      <alignment horizontal="justify" vertical="center"/>
    </xf>
    <xf numFmtId="0" fontId="3" fillId="0" borderId="3" xfId="0" applyFont="1" applyBorder="1" applyAlignment="1">
      <alignment horizontal="justify" vertical="top"/>
    </xf>
    <xf numFmtId="165" fontId="3" fillId="0" borderId="1" xfId="6" applyNumberFormat="1" applyFont="1" applyFill="1" applyBorder="1" applyAlignment="1">
      <alignment horizontal="right" vertical="top"/>
    </xf>
    <xf numFmtId="0" fontId="3" fillId="0" borderId="3" xfId="0" applyFont="1" applyBorder="1" applyAlignment="1">
      <alignment horizontal="justify" vertical="top" wrapText="1"/>
    </xf>
    <xf numFmtId="165" fontId="3" fillId="0" borderId="1" xfId="6" applyNumberFormat="1" applyFont="1" applyBorder="1" applyAlignment="1">
      <alignment horizontal="right" vertical="top" wrapText="1"/>
    </xf>
    <xf numFmtId="165" fontId="3" fillId="0" borderId="1" xfId="6" applyNumberFormat="1" applyFont="1" applyFill="1" applyBorder="1" applyAlignment="1">
      <alignment horizontal="right" vertical="top" wrapText="1"/>
    </xf>
    <xf numFmtId="166" fontId="3" fillId="0" borderId="1" xfId="0" applyNumberFormat="1" applyFont="1" applyBorder="1" applyAlignment="1">
      <alignment horizontal="justify" vertical="top"/>
    </xf>
    <xf numFmtId="167" fontId="3" fillId="0" borderId="1" xfId="6" applyNumberFormat="1" applyFont="1" applyFill="1" applyBorder="1" applyAlignment="1">
      <alignment horizontal="right" vertical="top"/>
    </xf>
    <xf numFmtId="0" fontId="3" fillId="0" borderId="1" xfId="0" applyFont="1" applyBorder="1" applyAlignment="1">
      <alignment horizontal="center" vertical="top"/>
    </xf>
    <xf numFmtId="0" fontId="4"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1" xfId="0" applyFont="1" applyFill="1" applyBorder="1" applyAlignment="1">
      <alignment horizontal="justify" vertical="center" wrapText="1"/>
    </xf>
    <xf numFmtId="14" fontId="4" fillId="2" borderId="5"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5" fontId="4" fillId="2" borderId="1" xfId="6"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165" fontId="4" fillId="2" borderId="1" xfId="7" applyNumberFormat="1" applyFont="1" applyFill="1" applyBorder="1" applyAlignment="1">
      <alignment horizontal="center" vertical="center" wrapText="1"/>
    </xf>
    <xf numFmtId="168" fontId="4" fillId="2" borderId="7" xfId="6"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9" fontId="7" fillId="0" borderId="7" xfId="6" applyNumberFormat="1" applyFont="1" applyBorder="1" applyAlignment="1">
      <alignment horizontal="center" vertical="center" wrapText="1"/>
    </xf>
    <xf numFmtId="0" fontId="7" fillId="0" borderId="7" xfId="0" applyFont="1" applyBorder="1" applyAlignment="1">
      <alignment vertical="center" wrapText="1"/>
    </xf>
    <xf numFmtId="0" fontId="3" fillId="2" borderId="1" xfId="0" applyFont="1" applyFill="1" applyBorder="1" applyAlignment="1">
      <alignment horizontal="center" vertical="center" wrapText="1"/>
    </xf>
    <xf numFmtId="169" fontId="7" fillId="2" borderId="7" xfId="6" applyNumberFormat="1" applyFont="1" applyFill="1" applyBorder="1" applyAlignment="1">
      <alignment horizontal="center" vertical="center" wrapText="1"/>
    </xf>
    <xf numFmtId="0" fontId="7" fillId="2" borderId="7" xfId="0" applyFont="1" applyFill="1" applyBorder="1" applyAlignment="1">
      <alignment vertical="center" wrapText="1"/>
    </xf>
    <xf numFmtId="14" fontId="3" fillId="0" borderId="1" xfId="2" applyNumberFormat="1" applyFont="1" applyBorder="1" applyAlignment="1">
      <alignment horizontal="center" vertical="center" wrapText="1"/>
    </xf>
    <xf numFmtId="0" fontId="4" fillId="0" borderId="1" xfId="0" applyFont="1" applyBorder="1" applyAlignment="1">
      <alignment horizontal="center" wrapText="1"/>
    </xf>
    <xf numFmtId="0" fontId="4" fillId="2" borderId="1" xfId="0" applyFont="1" applyFill="1" applyBorder="1" applyAlignment="1">
      <alignment horizont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14" fontId="4" fillId="0" borderId="1" xfId="0" applyNumberFormat="1" applyFont="1" applyBorder="1" applyAlignment="1">
      <alignment horizontal="center" vertical="center"/>
    </xf>
    <xf numFmtId="14" fontId="4" fillId="2" borderId="1" xfId="0" applyNumberFormat="1" applyFont="1" applyFill="1" applyBorder="1" applyAlignment="1">
      <alignment horizontal="center" vertical="center"/>
    </xf>
    <xf numFmtId="0" fontId="4" fillId="0" borderId="1" xfId="0" applyFont="1" applyBorder="1"/>
    <xf numFmtId="14" fontId="4" fillId="0" borderId="1" xfId="0" applyNumberFormat="1" applyFont="1" applyBorder="1" applyAlignment="1">
      <alignment horizontal="center" vertical="center" wrapText="1"/>
    </xf>
    <xf numFmtId="42" fontId="4" fillId="0" borderId="1" xfId="7" applyFont="1" applyBorder="1"/>
    <xf numFmtId="0" fontId="4" fillId="2" borderId="1" xfId="0" applyFont="1" applyFill="1" applyBorder="1"/>
    <xf numFmtId="14" fontId="4" fillId="0" borderId="1" xfId="0" applyNumberFormat="1" applyFont="1" applyBorder="1" applyAlignment="1">
      <alignment vertical="center"/>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justify" vertical="top" wrapText="1"/>
    </xf>
    <xf numFmtId="173" fontId="4" fillId="0" borderId="1" xfId="0" applyNumberFormat="1" applyFont="1" applyFill="1" applyBorder="1" applyAlignment="1">
      <alignment horizontal="center" vertical="center" wrapText="1"/>
    </xf>
    <xf numFmtId="174" fontId="4" fillId="2" borderId="1" xfId="6" applyNumberFormat="1" applyFont="1" applyFill="1" applyBorder="1" applyAlignment="1">
      <alignment horizontal="center" vertical="center"/>
    </xf>
    <xf numFmtId="1" fontId="4" fillId="2" borderId="1" xfId="6" applyNumberFormat="1" applyFont="1" applyFill="1" applyBorder="1" applyAlignment="1">
      <alignment horizontal="center" vertical="center"/>
    </xf>
    <xf numFmtId="173" fontId="4" fillId="2" borderId="1" xfId="0" applyNumberFormat="1" applyFont="1" applyFill="1" applyBorder="1" applyAlignment="1">
      <alignment horizontal="center" vertical="center"/>
    </xf>
    <xf numFmtId="175" fontId="4" fillId="2" borderId="1" xfId="6" applyNumberFormat="1" applyFont="1" applyFill="1" applyBorder="1" applyAlignment="1">
      <alignment horizontal="center" vertical="center"/>
    </xf>
    <xf numFmtId="0" fontId="4" fillId="0" borderId="1" xfId="0" quotePrefix="1" applyFont="1" applyFill="1" applyBorder="1" applyAlignment="1">
      <alignment horizontal="left" vertical="center" wrapText="1"/>
    </xf>
    <xf numFmtId="0" fontId="3" fillId="0" borderId="1" xfId="0" applyFont="1" applyFill="1" applyBorder="1" applyAlignment="1">
      <alignment vertical="center" wrapText="1"/>
    </xf>
    <xf numFmtId="0" fontId="8" fillId="0" borderId="1" xfId="0" quotePrefix="1" applyFont="1" applyFill="1" applyBorder="1" applyAlignment="1">
      <alignment horizontal="left" vertical="center" wrapText="1"/>
    </xf>
    <xf numFmtId="0" fontId="9" fillId="0" borderId="1" xfId="0" applyFont="1" applyBorder="1" applyAlignment="1">
      <alignment horizontal="center" vertical="center"/>
    </xf>
    <xf numFmtId="0" fontId="10"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0" fontId="10" fillId="5" borderId="3" xfId="0" applyFont="1" applyFill="1" applyBorder="1" applyAlignment="1">
      <alignment horizontal="justify" vertical="center" wrapText="1"/>
    </xf>
    <xf numFmtId="3" fontId="10" fillId="5"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4" fontId="4" fillId="0" borderId="1" xfId="0" applyNumberFormat="1" applyFont="1" applyBorder="1"/>
    <xf numFmtId="0" fontId="11" fillId="0" borderId="1" xfId="0" applyNumberFormat="1" applyFont="1" applyFill="1" applyBorder="1" applyAlignment="1">
      <alignment horizontal="left" vertical="center" wrapText="1" readingOrder="1"/>
    </xf>
    <xf numFmtId="0" fontId="11" fillId="3" borderId="1" xfId="0" applyNumberFormat="1" applyFont="1" applyFill="1" applyBorder="1" applyAlignment="1">
      <alignment horizontal="left" vertical="center" wrapText="1" readingOrder="1"/>
    </xf>
    <xf numFmtId="170" fontId="11" fillId="3" borderId="1" xfId="0" applyNumberFormat="1" applyFont="1" applyFill="1" applyBorder="1" applyAlignment="1">
      <alignment horizontal="right" vertical="center" wrapText="1" readingOrder="1"/>
    </xf>
    <xf numFmtId="171" fontId="11" fillId="3" borderId="1" xfId="0" applyNumberFormat="1" applyFont="1" applyFill="1" applyBorder="1" applyAlignment="1">
      <alignment horizontal="right" vertical="center" wrapText="1" readingOrder="1"/>
    </xf>
    <xf numFmtId="172" fontId="11" fillId="3" borderId="1" xfId="0" applyNumberFormat="1" applyFont="1" applyFill="1" applyBorder="1" applyAlignment="1">
      <alignment horizontal="left" vertical="center" wrapText="1" readingOrder="1"/>
    </xf>
    <xf numFmtId="0" fontId="4" fillId="0" borderId="1" xfId="0" applyFont="1" applyFill="1" applyBorder="1"/>
    <xf numFmtId="0" fontId="11" fillId="4" borderId="1" xfId="0" applyNumberFormat="1" applyFont="1" applyFill="1" applyBorder="1" applyAlignment="1">
      <alignment horizontal="left" vertical="center" wrapText="1" readingOrder="1"/>
    </xf>
    <xf numFmtId="170" fontId="11" fillId="4" borderId="1" xfId="0" applyNumberFormat="1" applyFont="1" applyFill="1" applyBorder="1" applyAlignment="1">
      <alignment horizontal="right" vertical="center" wrapText="1" readingOrder="1"/>
    </xf>
    <xf numFmtId="171" fontId="11" fillId="4" borderId="1" xfId="0" applyNumberFormat="1" applyFont="1" applyFill="1" applyBorder="1" applyAlignment="1">
      <alignment horizontal="right" vertical="center" wrapText="1" readingOrder="1"/>
    </xf>
    <xf numFmtId="172" fontId="11" fillId="4" borderId="1" xfId="0" applyNumberFormat="1" applyFont="1" applyFill="1" applyBorder="1" applyAlignment="1">
      <alignment horizontal="left" vertical="center" wrapText="1" readingOrder="1"/>
    </xf>
    <xf numFmtId="172" fontId="11" fillId="3" borderId="1" xfId="0" applyNumberFormat="1" applyFont="1" applyFill="1" applyBorder="1" applyAlignment="1">
      <alignment horizontal="right" vertical="center" wrapText="1" readingOrder="1"/>
    </xf>
    <xf numFmtId="0" fontId="3" fillId="0" borderId="1" xfId="0" applyFont="1" applyBorder="1" applyAlignment="1">
      <alignment horizontal="left" vertical="center" wrapText="1"/>
    </xf>
    <xf numFmtId="0" fontId="3" fillId="3" borderId="1" xfId="0" applyNumberFormat="1" applyFont="1" applyFill="1" applyBorder="1" applyAlignment="1">
      <alignment horizontal="left" vertical="center" wrapText="1" readingOrder="1"/>
    </xf>
    <xf numFmtId="0" fontId="3" fillId="5" borderId="1" xfId="0" applyFont="1" applyFill="1" applyBorder="1" applyAlignment="1">
      <alignment vertical="center" wrapText="1"/>
    </xf>
    <xf numFmtId="170" fontId="3" fillId="3" borderId="1" xfId="0" applyNumberFormat="1" applyFont="1" applyFill="1" applyBorder="1" applyAlignment="1">
      <alignment horizontal="right" vertical="center" wrapText="1" readingOrder="1"/>
    </xf>
    <xf numFmtId="171" fontId="3" fillId="3" borderId="1" xfId="0" applyNumberFormat="1" applyFont="1" applyFill="1" applyBorder="1" applyAlignment="1">
      <alignment horizontal="right" vertical="center" wrapText="1" readingOrder="1"/>
    </xf>
    <xf numFmtId="172" fontId="3" fillId="3" borderId="1" xfId="0" applyNumberFormat="1" applyFont="1" applyFill="1" applyBorder="1" applyAlignment="1">
      <alignment horizontal="left" vertical="center" wrapText="1" readingOrder="1"/>
    </xf>
    <xf numFmtId="0" fontId="3" fillId="3" borderId="1" xfId="0" applyNumberFormat="1" applyFont="1" applyFill="1" applyBorder="1" applyAlignment="1">
      <alignment horizontal="right" vertical="center" wrapText="1" readingOrder="1"/>
    </xf>
    <xf numFmtId="172" fontId="3" fillId="3" borderId="1" xfId="0" applyNumberFormat="1" applyFont="1" applyFill="1" applyBorder="1" applyAlignment="1">
      <alignment horizontal="right" vertical="center" wrapText="1" readingOrder="1"/>
    </xf>
    <xf numFmtId="0" fontId="3" fillId="4" borderId="1" xfId="0" applyNumberFormat="1" applyFont="1" applyFill="1" applyBorder="1" applyAlignment="1">
      <alignment horizontal="left" vertical="center" wrapText="1" readingOrder="1"/>
    </xf>
    <xf numFmtId="0" fontId="3" fillId="6" borderId="1" xfId="0" applyFont="1" applyFill="1" applyBorder="1" applyAlignment="1">
      <alignment vertical="center" wrapText="1"/>
    </xf>
    <xf numFmtId="170" fontId="3" fillId="4" borderId="1" xfId="0" applyNumberFormat="1" applyFont="1" applyFill="1" applyBorder="1" applyAlignment="1">
      <alignment horizontal="right" vertical="center" wrapText="1" readingOrder="1"/>
    </xf>
    <xf numFmtId="171" fontId="3" fillId="4" borderId="1" xfId="0" applyNumberFormat="1" applyFont="1" applyFill="1" applyBorder="1" applyAlignment="1">
      <alignment horizontal="right" vertical="center" wrapText="1" readingOrder="1"/>
    </xf>
    <xf numFmtId="172" fontId="3" fillId="4" borderId="1" xfId="0" applyNumberFormat="1" applyFont="1" applyFill="1" applyBorder="1" applyAlignment="1">
      <alignment horizontal="left" vertical="center" wrapText="1" readingOrder="1"/>
    </xf>
    <xf numFmtId="0" fontId="3" fillId="4" borderId="1" xfId="0" applyNumberFormat="1" applyFont="1" applyFill="1" applyBorder="1" applyAlignment="1">
      <alignment horizontal="right" vertical="center" wrapText="1" readingOrder="1"/>
    </xf>
    <xf numFmtId="172" fontId="3" fillId="4" borderId="1" xfId="0" applyNumberFormat="1" applyFont="1" applyFill="1" applyBorder="1" applyAlignment="1">
      <alignment horizontal="right" vertical="center" wrapText="1" readingOrder="1"/>
    </xf>
    <xf numFmtId="0" fontId="3" fillId="0" borderId="1" xfId="0" applyFont="1" applyBorder="1" applyAlignment="1">
      <alignment horizontal="left" vertical="center"/>
    </xf>
    <xf numFmtId="0" fontId="3" fillId="0" borderId="1" xfId="0" applyFont="1" applyBorder="1"/>
    <xf numFmtId="14" fontId="10"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176" fontId="10"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right" vertical="center" wrapText="1"/>
    </xf>
    <xf numFmtId="14" fontId="10" fillId="2" borderId="1" xfId="0" applyNumberFormat="1" applyFont="1" applyFill="1" applyBorder="1" applyAlignment="1">
      <alignment vertical="center" wrapText="1"/>
    </xf>
    <xf numFmtId="42" fontId="4" fillId="0" borderId="1" xfId="7"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2" fontId="4" fillId="0" borderId="1" xfId="7" applyFont="1" applyFill="1" applyBorder="1" applyAlignment="1">
      <alignment vertical="center"/>
    </xf>
    <xf numFmtId="42" fontId="4" fillId="0" borderId="1" xfId="7" applyFont="1" applyFill="1" applyBorder="1"/>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vertical="center"/>
    </xf>
  </cellXfs>
  <cellStyles count="8">
    <cellStyle name="Moneda" xfId="6" builtinId="4"/>
    <cellStyle name="Moneda [0]" xfId="7" builtinId="7"/>
    <cellStyle name="Moneda [0] 2" xfId="1"/>
    <cellStyle name="Normal" xfId="0" builtinId="0"/>
    <cellStyle name="Normal 2" xfId="2"/>
    <cellStyle name="Normal 3" xfId="3"/>
    <cellStyle name="Normal 4" xfId="5"/>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tabSelected="1" topLeftCell="C1" zoomScale="80" zoomScaleNormal="80" workbookViewId="0">
      <pane ySplit="1" topLeftCell="A2" activePane="bottomLeft" state="frozen"/>
      <selection pane="bottomLeft" activeCell="P4" sqref="P4"/>
    </sheetView>
  </sheetViews>
  <sheetFormatPr baseColWidth="10" defaultColWidth="11.5703125" defaultRowHeight="15" x14ac:dyDescent="0.25"/>
  <cols>
    <col min="1" max="1" width="15.7109375" customWidth="1"/>
    <col min="2" max="2" width="19.28515625" customWidth="1"/>
    <col min="3" max="3" width="12" style="5" bestFit="1" customWidth="1"/>
    <col min="4" max="4" width="53.7109375" customWidth="1"/>
    <col min="5" max="5" width="13.28515625" bestFit="1" customWidth="1"/>
    <col min="6" max="6" width="20.140625" customWidth="1"/>
    <col min="7" max="7" width="20.28515625" customWidth="1"/>
    <col min="8" max="8" width="16.7109375" customWidth="1"/>
    <col min="9" max="9" width="15" customWidth="1"/>
    <col min="10" max="10" width="23.85546875" customWidth="1"/>
    <col min="11" max="11" width="19.28515625" customWidth="1"/>
    <col min="12" max="12" width="11.5703125" bestFit="1" customWidth="1"/>
    <col min="13" max="13" width="45.7109375" customWidth="1"/>
  </cols>
  <sheetData>
    <row r="1" spans="1:15" s="5" customFormat="1" ht="47.25" customHeight="1" thickBot="1" x14ac:dyDescent="0.3">
      <c r="A1" s="3" t="s">
        <v>0</v>
      </c>
      <c r="B1" s="3" t="s">
        <v>1</v>
      </c>
      <c r="C1" s="112" t="s">
        <v>236</v>
      </c>
      <c r="D1" s="113"/>
      <c r="E1" s="113"/>
      <c r="F1" s="113"/>
      <c r="G1" s="113"/>
      <c r="H1" s="113"/>
      <c r="I1" s="113"/>
      <c r="J1" s="113"/>
      <c r="K1" s="113"/>
      <c r="L1" s="113"/>
      <c r="M1" s="114"/>
      <c r="N1" s="115"/>
      <c r="O1" s="115"/>
    </row>
    <row r="2" spans="1:15" ht="69.599999999999994" customHeight="1" thickBot="1" x14ac:dyDescent="0.3">
      <c r="A2" s="6" t="s">
        <v>13</v>
      </c>
      <c r="B2" s="6" t="s">
        <v>14</v>
      </c>
      <c r="C2" s="112" t="s">
        <v>237</v>
      </c>
      <c r="D2" s="113"/>
      <c r="E2" s="113"/>
      <c r="F2" s="113"/>
      <c r="G2" s="113"/>
      <c r="H2" s="113"/>
      <c r="I2" s="113"/>
      <c r="J2" s="113"/>
      <c r="K2" s="113"/>
      <c r="L2" s="113"/>
      <c r="M2" s="114"/>
      <c r="N2" s="115"/>
      <c r="O2" s="115"/>
    </row>
    <row r="3" spans="1:15" ht="63" customHeight="1" x14ac:dyDescent="0.25">
      <c r="A3" s="6" t="s">
        <v>13</v>
      </c>
      <c r="B3" s="6" t="s">
        <v>14</v>
      </c>
      <c r="C3" s="4" t="s">
        <v>2</v>
      </c>
      <c r="D3" s="4" t="s">
        <v>3</v>
      </c>
      <c r="E3" s="4" t="s">
        <v>4</v>
      </c>
      <c r="F3" s="4" t="s">
        <v>5</v>
      </c>
      <c r="G3" s="4" t="s">
        <v>6</v>
      </c>
      <c r="H3" s="4" t="s">
        <v>12</v>
      </c>
      <c r="I3" s="4" t="s">
        <v>7</v>
      </c>
      <c r="J3" s="4" t="s">
        <v>8</v>
      </c>
      <c r="K3" s="4" t="s">
        <v>9</v>
      </c>
      <c r="L3" s="4" t="s">
        <v>10</v>
      </c>
      <c r="M3" s="4" t="s">
        <v>11</v>
      </c>
      <c r="N3" s="5"/>
      <c r="O3" s="5"/>
    </row>
    <row r="4" spans="1:15" ht="51" x14ac:dyDescent="0.25">
      <c r="A4" s="6" t="s">
        <v>13</v>
      </c>
      <c r="B4" s="6" t="s">
        <v>14</v>
      </c>
      <c r="C4" s="13" t="s">
        <v>41</v>
      </c>
      <c r="D4" s="11" t="s">
        <v>42</v>
      </c>
      <c r="E4" s="18">
        <v>44054</v>
      </c>
      <c r="F4" s="18">
        <v>44075</v>
      </c>
      <c r="G4" s="19">
        <v>1716152061</v>
      </c>
      <c r="H4" s="20">
        <v>1095</v>
      </c>
      <c r="I4" s="50"/>
      <c r="J4" s="50"/>
      <c r="K4" s="72"/>
      <c r="L4" s="50"/>
      <c r="M4" s="50"/>
    </row>
    <row r="5" spans="1:15" ht="51" x14ac:dyDescent="0.25">
      <c r="A5" s="6" t="s">
        <v>13</v>
      </c>
      <c r="B5" s="6" t="s">
        <v>14</v>
      </c>
      <c r="C5" s="13" t="s">
        <v>15</v>
      </c>
      <c r="D5" s="8" t="s">
        <v>16</v>
      </c>
      <c r="E5" s="18">
        <v>44040</v>
      </c>
      <c r="F5" s="18">
        <v>44055</v>
      </c>
      <c r="G5" s="2">
        <v>7296369455</v>
      </c>
      <c r="H5" s="9">
        <v>1095</v>
      </c>
      <c r="I5" s="43">
        <v>45149</v>
      </c>
      <c r="J5" s="1">
        <v>269140353</v>
      </c>
      <c r="K5" s="43" t="s">
        <v>112</v>
      </c>
      <c r="L5" s="7" t="s">
        <v>113</v>
      </c>
      <c r="M5" s="10" t="s">
        <v>17</v>
      </c>
    </row>
    <row r="6" spans="1:15" ht="51" x14ac:dyDescent="0.25">
      <c r="A6" s="6" t="s">
        <v>13</v>
      </c>
      <c r="B6" s="6" t="s">
        <v>14</v>
      </c>
      <c r="C6" s="11" t="s">
        <v>18</v>
      </c>
      <c r="D6" s="12" t="s">
        <v>19</v>
      </c>
      <c r="E6" s="18">
        <v>44749</v>
      </c>
      <c r="F6" s="18">
        <v>44757</v>
      </c>
      <c r="G6" s="2">
        <v>6270668323</v>
      </c>
      <c r="H6" s="9">
        <v>564</v>
      </c>
      <c r="I6" s="50"/>
      <c r="J6" s="50"/>
      <c r="K6" s="50"/>
      <c r="L6" s="50"/>
      <c r="M6" s="50"/>
    </row>
    <row r="7" spans="1:15" ht="51" x14ac:dyDescent="0.25">
      <c r="A7" s="6" t="s">
        <v>13</v>
      </c>
      <c r="B7" s="6" t="s">
        <v>14</v>
      </c>
      <c r="C7" s="13" t="s">
        <v>27</v>
      </c>
      <c r="D7" s="11" t="s">
        <v>25</v>
      </c>
      <c r="E7" s="18">
        <v>44847</v>
      </c>
      <c r="F7" s="18">
        <v>44896</v>
      </c>
      <c r="G7" s="14">
        <v>1086582165</v>
      </c>
      <c r="H7" s="9" t="s">
        <v>26</v>
      </c>
      <c r="I7" s="50"/>
      <c r="J7" s="50"/>
      <c r="K7" s="72"/>
      <c r="L7" s="50"/>
      <c r="M7" s="50"/>
    </row>
    <row r="8" spans="1:15" ht="51" x14ac:dyDescent="0.25">
      <c r="A8" s="6" t="s">
        <v>13</v>
      </c>
      <c r="B8" s="6" t="s">
        <v>14</v>
      </c>
      <c r="C8" s="13" t="s">
        <v>28</v>
      </c>
      <c r="D8" s="11" t="s">
        <v>25</v>
      </c>
      <c r="E8" s="18">
        <v>44847</v>
      </c>
      <c r="F8" s="18">
        <v>44855</v>
      </c>
      <c r="G8" s="14">
        <v>12959631400</v>
      </c>
      <c r="H8" s="9" t="s">
        <v>26</v>
      </c>
      <c r="I8" s="50"/>
      <c r="J8" s="50"/>
      <c r="K8" s="72"/>
      <c r="L8" s="50"/>
      <c r="M8" s="50"/>
    </row>
    <row r="9" spans="1:15" ht="51" x14ac:dyDescent="0.25">
      <c r="A9" s="6" t="s">
        <v>13</v>
      </c>
      <c r="B9" s="6" t="s">
        <v>14</v>
      </c>
      <c r="C9" s="13" t="s">
        <v>29</v>
      </c>
      <c r="D9" s="11" t="s">
        <v>30</v>
      </c>
      <c r="E9" s="18">
        <v>44845</v>
      </c>
      <c r="F9" s="18">
        <v>44845</v>
      </c>
      <c r="G9" s="14">
        <v>248120962</v>
      </c>
      <c r="H9" s="9" t="s">
        <v>23</v>
      </c>
      <c r="I9" s="50"/>
      <c r="J9" s="50"/>
      <c r="K9" s="72"/>
      <c r="L9" s="50"/>
      <c r="M9" s="50"/>
    </row>
    <row r="10" spans="1:15" ht="51" x14ac:dyDescent="0.25">
      <c r="A10" s="6" t="s">
        <v>13</v>
      </c>
      <c r="B10" s="6" t="s">
        <v>14</v>
      </c>
      <c r="C10" s="15" t="s">
        <v>24</v>
      </c>
      <c r="D10" s="8" t="s">
        <v>32</v>
      </c>
      <c r="E10" s="18">
        <v>44875</v>
      </c>
      <c r="F10" s="18">
        <v>44875</v>
      </c>
      <c r="G10" s="16">
        <v>2699000000</v>
      </c>
      <c r="H10" s="9">
        <v>609</v>
      </c>
      <c r="I10" s="50"/>
      <c r="J10" s="50"/>
      <c r="K10" s="72"/>
      <c r="L10" s="50"/>
      <c r="M10" s="50"/>
    </row>
    <row r="11" spans="1:15" ht="191.25" x14ac:dyDescent="0.25">
      <c r="A11" s="6" t="s">
        <v>13</v>
      </c>
      <c r="B11" s="6" t="s">
        <v>14</v>
      </c>
      <c r="C11" s="15" t="s">
        <v>31</v>
      </c>
      <c r="D11" s="8" t="s">
        <v>38</v>
      </c>
      <c r="E11" s="18">
        <v>44876</v>
      </c>
      <c r="F11" s="18">
        <v>45044</v>
      </c>
      <c r="G11" s="17" t="s">
        <v>33</v>
      </c>
      <c r="H11" s="9">
        <v>2373</v>
      </c>
      <c r="I11" s="50"/>
      <c r="J11" s="50"/>
      <c r="K11" s="72"/>
      <c r="L11" s="50"/>
      <c r="M11" s="50"/>
    </row>
    <row r="12" spans="1:15" ht="69.599999999999994" customHeight="1" x14ac:dyDescent="0.25">
      <c r="A12" s="6" t="s">
        <v>13</v>
      </c>
      <c r="B12" s="6" t="s">
        <v>14</v>
      </c>
      <c r="C12" s="13" t="s">
        <v>34</v>
      </c>
      <c r="D12" s="11" t="s">
        <v>22</v>
      </c>
      <c r="E12" s="18">
        <v>44915</v>
      </c>
      <c r="F12" s="18">
        <v>44915</v>
      </c>
      <c r="G12" s="19">
        <v>447551781</v>
      </c>
      <c r="H12" s="20" t="s">
        <v>21</v>
      </c>
      <c r="I12" s="50"/>
      <c r="J12" s="50"/>
      <c r="K12" s="72"/>
      <c r="L12" s="50"/>
      <c r="M12" s="50"/>
    </row>
    <row r="13" spans="1:15" ht="69.599999999999994" customHeight="1" x14ac:dyDescent="0.25">
      <c r="A13" s="6" t="s">
        <v>13</v>
      </c>
      <c r="B13" s="6" t="s">
        <v>14</v>
      </c>
      <c r="C13" s="13" t="s">
        <v>35</v>
      </c>
      <c r="D13" s="11" t="s">
        <v>20</v>
      </c>
      <c r="E13" s="18">
        <v>44921</v>
      </c>
      <c r="F13" s="18">
        <v>44921</v>
      </c>
      <c r="G13" s="19">
        <v>666791847.08000004</v>
      </c>
      <c r="H13" s="20">
        <v>581</v>
      </c>
      <c r="I13" s="50"/>
      <c r="J13" s="50"/>
      <c r="K13" s="72"/>
      <c r="L13" s="50"/>
      <c r="M13" s="50"/>
    </row>
    <row r="14" spans="1:15" ht="69.599999999999994" customHeight="1" x14ac:dyDescent="0.25">
      <c r="A14" s="6" t="s">
        <v>13</v>
      </c>
      <c r="B14" s="6" t="s">
        <v>14</v>
      </c>
      <c r="C14" s="13" t="s">
        <v>36</v>
      </c>
      <c r="D14" s="11" t="s">
        <v>37</v>
      </c>
      <c r="E14" s="18">
        <v>44890</v>
      </c>
      <c r="F14" s="18">
        <v>44953</v>
      </c>
      <c r="G14" s="19">
        <v>9768959336</v>
      </c>
      <c r="H14" s="20">
        <v>225</v>
      </c>
      <c r="I14" s="54">
        <v>45177</v>
      </c>
      <c r="J14" s="1">
        <v>2706539589</v>
      </c>
      <c r="K14" s="51" t="s">
        <v>114</v>
      </c>
      <c r="L14" s="7" t="s">
        <v>115</v>
      </c>
      <c r="M14" s="50"/>
    </row>
    <row r="15" spans="1:15" ht="69.599999999999994" customHeight="1" x14ac:dyDescent="0.25">
      <c r="A15" s="6" t="s">
        <v>13</v>
      </c>
      <c r="B15" s="6" t="s">
        <v>14</v>
      </c>
      <c r="C15" s="13" t="s">
        <v>39</v>
      </c>
      <c r="D15" s="11" t="s">
        <v>40</v>
      </c>
      <c r="E15" s="18">
        <v>45049</v>
      </c>
      <c r="F15" s="18">
        <v>45082</v>
      </c>
      <c r="G15" s="19">
        <v>989886558</v>
      </c>
      <c r="H15" s="20">
        <v>180</v>
      </c>
      <c r="I15" s="50"/>
      <c r="J15" s="50"/>
      <c r="K15" s="72"/>
      <c r="L15" s="50"/>
      <c r="M15" s="50"/>
    </row>
    <row r="16" spans="1:15" ht="69.599999999999994" customHeight="1" x14ac:dyDescent="0.25">
      <c r="A16" s="6" t="s">
        <v>13</v>
      </c>
      <c r="B16" s="6" t="s">
        <v>14</v>
      </c>
      <c r="C16" s="13" t="s">
        <v>43</v>
      </c>
      <c r="D16" s="11" t="s">
        <v>44</v>
      </c>
      <c r="E16" s="18">
        <v>45132</v>
      </c>
      <c r="F16" s="18">
        <v>45146</v>
      </c>
      <c r="G16" s="19">
        <f>14712129964+8620133838.14</f>
        <v>23332263802.139999</v>
      </c>
      <c r="H16" s="20">
        <v>921</v>
      </c>
      <c r="I16" s="50"/>
      <c r="J16" s="50"/>
      <c r="K16" s="72"/>
      <c r="L16" s="50"/>
      <c r="M16" s="50"/>
    </row>
    <row r="17" spans="1:13" ht="69.599999999999994" customHeight="1" x14ac:dyDescent="0.25">
      <c r="A17" s="6" t="s">
        <v>13</v>
      </c>
      <c r="B17" s="6" t="s">
        <v>14</v>
      </c>
      <c r="C17" s="13" t="s">
        <v>45</v>
      </c>
      <c r="D17" s="11" t="s">
        <v>47</v>
      </c>
      <c r="E17" s="18">
        <v>45166</v>
      </c>
      <c r="F17" s="18">
        <v>45171</v>
      </c>
      <c r="G17" s="19">
        <v>5860452116.9099998</v>
      </c>
      <c r="H17" s="20">
        <v>1096</v>
      </c>
      <c r="I17" s="50"/>
      <c r="J17" s="50"/>
      <c r="K17" s="72"/>
      <c r="L17" s="50"/>
      <c r="M17" s="50"/>
    </row>
    <row r="18" spans="1:13" ht="69.599999999999994" customHeight="1" x14ac:dyDescent="0.25">
      <c r="A18" s="6" t="s">
        <v>13</v>
      </c>
      <c r="B18" s="6" t="s">
        <v>14</v>
      </c>
      <c r="C18" s="13" t="s">
        <v>46</v>
      </c>
      <c r="D18" s="11" t="s">
        <v>48</v>
      </c>
      <c r="E18" s="18">
        <v>45148</v>
      </c>
      <c r="F18" s="18">
        <v>45154</v>
      </c>
      <c r="G18" s="19">
        <v>29115686</v>
      </c>
      <c r="H18" s="20">
        <v>60</v>
      </c>
      <c r="I18" s="50"/>
      <c r="J18" s="50"/>
      <c r="K18" s="72"/>
      <c r="L18" s="50"/>
      <c r="M18" s="50"/>
    </row>
    <row r="19" spans="1:13" ht="69.599999999999994" customHeight="1" x14ac:dyDescent="0.25">
      <c r="A19" s="6" t="s">
        <v>13</v>
      </c>
      <c r="B19" s="6" t="s">
        <v>14</v>
      </c>
      <c r="C19" s="13" t="s">
        <v>49</v>
      </c>
      <c r="D19" s="11" t="s">
        <v>50</v>
      </c>
      <c r="E19" s="18">
        <v>45195</v>
      </c>
      <c r="F19" s="18">
        <v>45200</v>
      </c>
      <c r="G19" s="19">
        <v>1725759860</v>
      </c>
      <c r="H19" s="20">
        <v>1031</v>
      </c>
      <c r="I19" s="50"/>
      <c r="J19" s="50"/>
      <c r="K19" s="72"/>
      <c r="L19" s="50"/>
      <c r="M19" s="50"/>
    </row>
    <row r="20" spans="1:13" ht="69.599999999999994" customHeight="1" x14ac:dyDescent="0.25">
      <c r="A20" s="6" t="s">
        <v>13</v>
      </c>
      <c r="B20" s="6" t="s">
        <v>14</v>
      </c>
      <c r="C20" s="13" t="s">
        <v>51</v>
      </c>
      <c r="D20" s="11" t="s">
        <v>53</v>
      </c>
      <c r="E20" s="18">
        <v>45201</v>
      </c>
      <c r="F20" s="18">
        <v>45229</v>
      </c>
      <c r="G20" s="19">
        <v>106523785</v>
      </c>
      <c r="H20" s="20">
        <v>1096</v>
      </c>
      <c r="I20" s="50"/>
      <c r="J20" s="50"/>
      <c r="K20" s="72"/>
      <c r="L20" s="50"/>
      <c r="M20" s="50"/>
    </row>
    <row r="21" spans="1:13" ht="69.599999999999994" customHeight="1" x14ac:dyDescent="0.25">
      <c r="A21" s="6" t="s">
        <v>13</v>
      </c>
      <c r="B21" s="6" t="s">
        <v>14</v>
      </c>
      <c r="C21" s="13" t="s">
        <v>52</v>
      </c>
      <c r="D21" s="11" t="s">
        <v>54</v>
      </c>
      <c r="E21" s="18">
        <v>45216</v>
      </c>
      <c r="F21" s="18">
        <v>45264</v>
      </c>
      <c r="G21" s="19">
        <v>6104632088</v>
      </c>
      <c r="H21" s="20">
        <v>891</v>
      </c>
      <c r="I21" s="50"/>
      <c r="J21" s="50"/>
      <c r="K21" s="72"/>
      <c r="L21" s="50"/>
      <c r="M21" s="50"/>
    </row>
    <row r="22" spans="1:13" ht="69.599999999999994" customHeight="1" x14ac:dyDescent="0.25">
      <c r="A22" s="6" t="s">
        <v>13</v>
      </c>
      <c r="B22" s="6" t="s">
        <v>14</v>
      </c>
      <c r="C22" s="13" t="s">
        <v>55</v>
      </c>
      <c r="D22" s="11" t="s">
        <v>56</v>
      </c>
      <c r="E22" s="18">
        <v>45094</v>
      </c>
      <c r="F22" s="18">
        <v>45264</v>
      </c>
      <c r="G22" s="19">
        <v>295478874.60000002</v>
      </c>
      <c r="H22" s="20">
        <v>242</v>
      </c>
      <c r="I22" s="50"/>
      <c r="J22" s="50"/>
      <c r="K22" s="72"/>
      <c r="L22" s="50"/>
      <c r="M22" s="50"/>
    </row>
    <row r="23" spans="1:13" ht="51" x14ac:dyDescent="0.25">
      <c r="A23" s="6" t="s">
        <v>13</v>
      </c>
      <c r="B23" s="23" t="s">
        <v>65</v>
      </c>
      <c r="C23" s="13" t="s">
        <v>57</v>
      </c>
      <c r="D23" s="11" t="s">
        <v>58</v>
      </c>
      <c r="E23" s="18">
        <v>45282</v>
      </c>
      <c r="F23" s="18" t="s">
        <v>62</v>
      </c>
      <c r="G23" s="19">
        <v>27898532961</v>
      </c>
      <c r="H23" s="20">
        <v>570</v>
      </c>
      <c r="I23" s="50"/>
      <c r="J23" s="50"/>
      <c r="K23" s="72"/>
      <c r="L23" s="50"/>
      <c r="M23" s="50"/>
    </row>
    <row r="24" spans="1:13" ht="51" x14ac:dyDescent="0.25">
      <c r="A24" s="6" t="s">
        <v>13</v>
      </c>
      <c r="B24" s="23" t="s">
        <v>65</v>
      </c>
      <c r="C24" s="13" t="s">
        <v>59</v>
      </c>
      <c r="D24" s="11" t="s">
        <v>60</v>
      </c>
      <c r="E24" s="18">
        <v>45287</v>
      </c>
      <c r="F24" s="18" t="s">
        <v>62</v>
      </c>
      <c r="G24" s="19">
        <v>24759301703</v>
      </c>
      <c r="H24" s="20" t="s">
        <v>61</v>
      </c>
      <c r="I24" s="50"/>
      <c r="J24" s="50"/>
      <c r="K24" s="72"/>
      <c r="L24" s="50"/>
      <c r="M24" s="50"/>
    </row>
    <row r="25" spans="1:13" ht="51" x14ac:dyDescent="0.25">
      <c r="A25" s="32" t="s">
        <v>70</v>
      </c>
      <c r="B25" s="32" t="s">
        <v>71</v>
      </c>
      <c r="C25" s="21" t="s">
        <v>63</v>
      </c>
      <c r="D25" s="11" t="s">
        <v>66</v>
      </c>
      <c r="E25" s="24">
        <v>45237</v>
      </c>
      <c r="F25" s="25">
        <v>45273</v>
      </c>
      <c r="G25" s="26">
        <v>24351597453</v>
      </c>
      <c r="H25" s="27" t="s">
        <v>68</v>
      </c>
      <c r="I25" s="50"/>
      <c r="J25" s="50"/>
      <c r="K25" s="50"/>
      <c r="L25" s="50"/>
      <c r="M25" s="50"/>
    </row>
    <row r="26" spans="1:13" ht="76.5" x14ac:dyDescent="0.25">
      <c r="A26" s="32" t="s">
        <v>70</v>
      </c>
      <c r="B26" s="32" t="s">
        <v>76</v>
      </c>
      <c r="C26" s="22" t="s">
        <v>64</v>
      </c>
      <c r="D26" s="11" t="s">
        <v>67</v>
      </c>
      <c r="E26" s="28">
        <v>44334</v>
      </c>
      <c r="F26" s="29">
        <v>44384</v>
      </c>
      <c r="G26" s="30">
        <v>35457437341</v>
      </c>
      <c r="H26" s="31" t="s">
        <v>69</v>
      </c>
      <c r="I26" s="25">
        <v>45099</v>
      </c>
      <c r="J26" s="26">
        <v>23600299577</v>
      </c>
      <c r="K26" s="25" t="s">
        <v>116</v>
      </c>
      <c r="L26" s="27" t="s">
        <v>117</v>
      </c>
      <c r="M26" s="50"/>
    </row>
    <row r="27" spans="1:13" ht="63.75" x14ac:dyDescent="0.25">
      <c r="A27" s="32" t="s">
        <v>70</v>
      </c>
      <c r="B27" s="32" t="s">
        <v>71</v>
      </c>
      <c r="C27" s="33" t="s">
        <v>72</v>
      </c>
      <c r="D27" s="34" t="s">
        <v>73</v>
      </c>
      <c r="E27" s="48">
        <v>44970</v>
      </c>
      <c r="F27" s="48">
        <v>44980</v>
      </c>
      <c r="G27" s="35">
        <v>30885955</v>
      </c>
      <c r="H27" s="33" t="s">
        <v>74</v>
      </c>
      <c r="I27" s="25">
        <v>45069</v>
      </c>
      <c r="J27" s="26">
        <v>1974982</v>
      </c>
      <c r="K27" s="50"/>
      <c r="L27" s="50"/>
      <c r="M27" s="27" t="s">
        <v>75</v>
      </c>
    </row>
    <row r="28" spans="1:13" ht="127.5" x14ac:dyDescent="0.25">
      <c r="A28" s="32" t="s">
        <v>70</v>
      </c>
      <c r="B28" s="32" t="s">
        <v>71</v>
      </c>
      <c r="C28" s="33" t="s">
        <v>77</v>
      </c>
      <c r="D28" s="7" t="s">
        <v>78</v>
      </c>
      <c r="E28" s="36">
        <v>44985</v>
      </c>
      <c r="F28" s="37">
        <v>44988</v>
      </c>
      <c r="G28" s="35">
        <v>157076730</v>
      </c>
      <c r="H28" s="33" t="s">
        <v>79</v>
      </c>
      <c r="I28" s="37" t="s">
        <v>120</v>
      </c>
      <c r="J28" s="108" t="s">
        <v>121</v>
      </c>
      <c r="K28" s="33"/>
      <c r="L28" s="33"/>
      <c r="M28" s="27" t="s">
        <v>80</v>
      </c>
    </row>
    <row r="29" spans="1:13" ht="51" x14ac:dyDescent="0.25">
      <c r="A29" s="32" t="s">
        <v>70</v>
      </c>
      <c r="B29" s="32" t="s">
        <v>71</v>
      </c>
      <c r="C29" s="33" t="s">
        <v>81</v>
      </c>
      <c r="D29" s="34" t="s">
        <v>82</v>
      </c>
      <c r="E29" s="48">
        <v>45007</v>
      </c>
      <c r="F29" s="49">
        <v>45029</v>
      </c>
      <c r="G29" s="35">
        <v>8047499</v>
      </c>
      <c r="H29" s="33" t="s">
        <v>83</v>
      </c>
      <c r="I29" s="109"/>
      <c r="J29" s="110"/>
      <c r="K29" s="78"/>
      <c r="L29" s="50"/>
      <c r="M29" s="27" t="s">
        <v>84</v>
      </c>
    </row>
    <row r="30" spans="1:13" ht="63.75" x14ac:dyDescent="0.25">
      <c r="A30" s="32" t="s">
        <v>70</v>
      </c>
      <c r="B30" s="32" t="s">
        <v>71</v>
      </c>
      <c r="C30" s="33" t="s">
        <v>85</v>
      </c>
      <c r="D30" s="34" t="s">
        <v>86</v>
      </c>
      <c r="E30" s="48">
        <v>45048</v>
      </c>
      <c r="F30" s="48">
        <v>45049</v>
      </c>
      <c r="G30" s="35">
        <v>212475688</v>
      </c>
      <c r="H30" s="33" t="s">
        <v>87</v>
      </c>
      <c r="I30" s="109">
        <v>45082</v>
      </c>
      <c r="J30" s="110">
        <v>85703527</v>
      </c>
      <c r="K30" s="109">
        <v>45082</v>
      </c>
      <c r="L30" s="7" t="s">
        <v>88</v>
      </c>
      <c r="M30" s="27" t="s">
        <v>89</v>
      </c>
    </row>
    <row r="31" spans="1:13" ht="76.5" x14ac:dyDescent="0.25">
      <c r="A31" s="9" t="s">
        <v>70</v>
      </c>
      <c r="B31" s="9" t="s">
        <v>71</v>
      </c>
      <c r="C31" s="33" t="s">
        <v>90</v>
      </c>
      <c r="D31" s="34" t="s">
        <v>91</v>
      </c>
      <c r="E31" s="48">
        <v>45079</v>
      </c>
      <c r="F31" s="48">
        <v>45093</v>
      </c>
      <c r="G31" s="35">
        <v>229270490</v>
      </c>
      <c r="H31" s="33" t="s">
        <v>92</v>
      </c>
      <c r="I31" s="37" t="s">
        <v>118</v>
      </c>
      <c r="J31" s="108" t="s">
        <v>122</v>
      </c>
      <c r="K31" s="37" t="s">
        <v>118</v>
      </c>
      <c r="L31" s="7" t="s">
        <v>119</v>
      </c>
      <c r="M31" s="27" t="s">
        <v>93</v>
      </c>
    </row>
    <row r="32" spans="1:13" ht="51" x14ac:dyDescent="0.25">
      <c r="A32" s="40" t="s">
        <v>70</v>
      </c>
      <c r="B32" s="40" t="s">
        <v>71</v>
      </c>
      <c r="C32" s="33" t="s">
        <v>94</v>
      </c>
      <c r="D32" s="34" t="s">
        <v>95</v>
      </c>
      <c r="E32" s="48">
        <v>45103</v>
      </c>
      <c r="F32" s="48">
        <v>45114</v>
      </c>
      <c r="G32" s="35">
        <v>29994875</v>
      </c>
      <c r="H32" s="33" t="s">
        <v>96</v>
      </c>
      <c r="I32" s="109"/>
      <c r="J32" s="110"/>
      <c r="K32" s="78"/>
      <c r="L32" s="50"/>
      <c r="M32" s="27" t="s">
        <v>97</v>
      </c>
    </row>
    <row r="33" spans="1:13" ht="51.75" x14ac:dyDescent="0.25">
      <c r="A33" s="40" t="s">
        <v>70</v>
      </c>
      <c r="B33" s="40" t="s">
        <v>71</v>
      </c>
      <c r="C33" s="46" t="s">
        <v>98</v>
      </c>
      <c r="D33" s="44" t="s">
        <v>99</v>
      </c>
      <c r="E33" s="48">
        <v>45120</v>
      </c>
      <c r="F33" s="48">
        <v>45147</v>
      </c>
      <c r="G33" s="38">
        <v>164906244</v>
      </c>
      <c r="H33" s="39" t="s">
        <v>100</v>
      </c>
      <c r="I33" s="78"/>
      <c r="J33" s="111"/>
      <c r="K33" s="78"/>
      <c r="L33" s="50"/>
      <c r="M33" s="27" t="s">
        <v>84</v>
      </c>
    </row>
    <row r="34" spans="1:13" ht="64.5" x14ac:dyDescent="0.25">
      <c r="A34" s="40" t="s">
        <v>70</v>
      </c>
      <c r="B34" s="40" t="s">
        <v>71</v>
      </c>
      <c r="C34" s="47" t="s">
        <v>101</v>
      </c>
      <c r="D34" s="45" t="s">
        <v>102</v>
      </c>
      <c r="E34" s="49">
        <v>45156</v>
      </c>
      <c r="F34" s="49">
        <v>45170</v>
      </c>
      <c r="G34" s="41">
        <v>516075004</v>
      </c>
      <c r="H34" s="42" t="s">
        <v>103</v>
      </c>
      <c r="I34" s="109">
        <v>45265</v>
      </c>
      <c r="J34" s="110">
        <v>91832275</v>
      </c>
      <c r="K34" s="78"/>
      <c r="L34" s="53"/>
      <c r="M34" s="27" t="s">
        <v>84</v>
      </c>
    </row>
    <row r="35" spans="1:13" ht="51.75" x14ac:dyDescent="0.25">
      <c r="A35" s="9" t="s">
        <v>70</v>
      </c>
      <c r="B35" s="9" t="s">
        <v>71</v>
      </c>
      <c r="C35" s="47" t="s">
        <v>104</v>
      </c>
      <c r="D35" s="45" t="s">
        <v>105</v>
      </c>
      <c r="E35" s="49">
        <v>45217</v>
      </c>
      <c r="F35" s="49">
        <v>45231</v>
      </c>
      <c r="G35" s="41">
        <v>22985508</v>
      </c>
      <c r="H35" s="42" t="s">
        <v>106</v>
      </c>
      <c r="I35" s="78"/>
      <c r="J35" s="111"/>
      <c r="K35" s="78"/>
      <c r="L35" s="53"/>
      <c r="M35" s="27" t="s">
        <v>84</v>
      </c>
    </row>
    <row r="36" spans="1:13" ht="64.5" x14ac:dyDescent="0.25">
      <c r="A36" s="55" t="s">
        <v>123</v>
      </c>
      <c r="B36" s="73" t="s">
        <v>124</v>
      </c>
      <c r="C36" s="47" t="s">
        <v>107</v>
      </c>
      <c r="D36" s="45" t="s">
        <v>108</v>
      </c>
      <c r="E36" s="49">
        <v>45229</v>
      </c>
      <c r="F36" s="49">
        <v>45252</v>
      </c>
      <c r="G36" s="41">
        <v>86550400</v>
      </c>
      <c r="H36" s="42" t="s">
        <v>106</v>
      </c>
      <c r="I36" s="78"/>
      <c r="J36" s="111"/>
      <c r="K36" s="78"/>
      <c r="L36" s="53"/>
      <c r="M36" s="27" t="s">
        <v>84</v>
      </c>
    </row>
    <row r="37" spans="1:13" ht="63.75" x14ac:dyDescent="0.25">
      <c r="A37" s="55" t="s">
        <v>123</v>
      </c>
      <c r="B37" s="73" t="s">
        <v>124</v>
      </c>
      <c r="C37" s="46" t="s">
        <v>109</v>
      </c>
      <c r="D37" s="44" t="s">
        <v>110</v>
      </c>
      <c r="E37" s="48">
        <v>45246</v>
      </c>
      <c r="F37" s="48">
        <v>45259</v>
      </c>
      <c r="G37" s="38">
        <v>96852034</v>
      </c>
      <c r="H37" s="39" t="s">
        <v>111</v>
      </c>
      <c r="I37" s="50"/>
      <c r="J37" s="52"/>
      <c r="K37" s="50"/>
      <c r="L37" s="50"/>
      <c r="M37" s="27" t="s">
        <v>84</v>
      </c>
    </row>
    <row r="38" spans="1:13" ht="63.75" x14ac:dyDescent="0.25">
      <c r="A38" s="55" t="s">
        <v>123</v>
      </c>
      <c r="B38" s="73" t="s">
        <v>124</v>
      </c>
      <c r="C38" s="74" t="s">
        <v>125</v>
      </c>
      <c r="D38" s="74" t="s">
        <v>126</v>
      </c>
      <c r="E38" s="75">
        <v>45209</v>
      </c>
      <c r="F38" s="75">
        <v>45230</v>
      </c>
      <c r="G38" s="76">
        <v>73052250</v>
      </c>
      <c r="H38" s="77">
        <v>97</v>
      </c>
      <c r="I38" s="78"/>
      <c r="J38" s="78"/>
      <c r="K38" s="78"/>
      <c r="L38" s="78"/>
      <c r="M38" s="33" t="s">
        <v>127</v>
      </c>
    </row>
    <row r="39" spans="1:13" ht="63.75" x14ac:dyDescent="0.25">
      <c r="A39" s="55" t="s">
        <v>123</v>
      </c>
      <c r="B39" s="73" t="s">
        <v>124</v>
      </c>
      <c r="C39" s="74" t="s">
        <v>128</v>
      </c>
      <c r="D39" s="74" t="s">
        <v>129</v>
      </c>
      <c r="E39" s="75">
        <v>45205</v>
      </c>
      <c r="F39" s="75">
        <v>45209</v>
      </c>
      <c r="G39" s="76">
        <v>909530476</v>
      </c>
      <c r="H39" s="77">
        <v>83</v>
      </c>
      <c r="I39" s="78"/>
      <c r="J39" s="78"/>
      <c r="K39" s="78"/>
      <c r="L39" s="78"/>
      <c r="M39" s="33" t="s">
        <v>127</v>
      </c>
    </row>
    <row r="40" spans="1:13" ht="63.75" x14ac:dyDescent="0.25">
      <c r="A40" s="55" t="s">
        <v>123</v>
      </c>
      <c r="B40" s="73" t="s">
        <v>124</v>
      </c>
      <c r="C40" s="79" t="s">
        <v>130</v>
      </c>
      <c r="D40" s="79" t="s">
        <v>131</v>
      </c>
      <c r="E40" s="80">
        <v>45208</v>
      </c>
      <c r="F40" s="80">
        <v>45216</v>
      </c>
      <c r="G40" s="81">
        <v>1572390945</v>
      </c>
      <c r="H40" s="82">
        <v>76</v>
      </c>
      <c r="I40" s="50"/>
      <c r="J40" s="50"/>
      <c r="K40" s="50"/>
      <c r="L40" s="50"/>
      <c r="M40" s="33" t="s">
        <v>127</v>
      </c>
    </row>
    <row r="41" spans="1:13" ht="63.75" x14ac:dyDescent="0.25">
      <c r="A41" s="55" t="s">
        <v>123</v>
      </c>
      <c r="B41" s="73" t="s">
        <v>124</v>
      </c>
      <c r="C41" s="74" t="s">
        <v>132</v>
      </c>
      <c r="D41" s="74" t="s">
        <v>133</v>
      </c>
      <c r="E41" s="75">
        <v>45219</v>
      </c>
      <c r="F41" s="75">
        <v>45219</v>
      </c>
      <c r="G41" s="76">
        <v>116000000</v>
      </c>
      <c r="H41" s="77">
        <v>61</v>
      </c>
      <c r="I41" s="50"/>
      <c r="J41" s="50"/>
      <c r="K41" s="50"/>
      <c r="L41" s="50"/>
      <c r="M41" s="33" t="s">
        <v>127</v>
      </c>
    </row>
    <row r="42" spans="1:13" ht="63.75" x14ac:dyDescent="0.25">
      <c r="A42" s="55" t="s">
        <v>123</v>
      </c>
      <c r="B42" s="73" t="s">
        <v>124</v>
      </c>
      <c r="C42" s="74" t="s">
        <v>134</v>
      </c>
      <c r="D42" s="74" t="s">
        <v>135</v>
      </c>
      <c r="E42" s="75">
        <v>45222</v>
      </c>
      <c r="F42" s="75">
        <v>45237</v>
      </c>
      <c r="G42" s="76">
        <v>747683873</v>
      </c>
      <c r="H42" s="77">
        <v>55</v>
      </c>
      <c r="I42" s="50"/>
      <c r="J42" s="50"/>
      <c r="K42" s="50"/>
      <c r="L42" s="50"/>
      <c r="M42" s="33" t="s">
        <v>127</v>
      </c>
    </row>
    <row r="43" spans="1:13" ht="63.75" x14ac:dyDescent="0.25">
      <c r="A43" s="55" t="s">
        <v>123</v>
      </c>
      <c r="B43" s="73" t="s">
        <v>124</v>
      </c>
      <c r="C43" s="79" t="s">
        <v>136</v>
      </c>
      <c r="D43" s="79" t="s">
        <v>137</v>
      </c>
      <c r="E43" s="80">
        <v>45224</v>
      </c>
      <c r="F43" s="80">
        <v>45231</v>
      </c>
      <c r="G43" s="81">
        <v>849236674</v>
      </c>
      <c r="H43" s="82">
        <v>61</v>
      </c>
      <c r="I43" s="50"/>
      <c r="J43" s="50"/>
      <c r="K43" s="50"/>
      <c r="L43" s="50"/>
      <c r="M43" s="33" t="s">
        <v>127</v>
      </c>
    </row>
    <row r="44" spans="1:13" ht="63.75" x14ac:dyDescent="0.25">
      <c r="A44" s="55" t="s">
        <v>123</v>
      </c>
      <c r="B44" s="73" t="s">
        <v>124</v>
      </c>
      <c r="C44" s="74" t="s">
        <v>138</v>
      </c>
      <c r="D44" s="74" t="s">
        <v>139</v>
      </c>
      <c r="E44" s="50"/>
      <c r="F44" s="50"/>
      <c r="G44" s="50"/>
      <c r="H44" s="77">
        <v>275</v>
      </c>
      <c r="I44" s="75">
        <v>45225</v>
      </c>
      <c r="J44" s="76">
        <v>2502151638</v>
      </c>
      <c r="K44" s="50"/>
      <c r="L44" s="50"/>
      <c r="M44" s="33" t="s">
        <v>140</v>
      </c>
    </row>
    <row r="45" spans="1:13" ht="63.75" x14ac:dyDescent="0.25">
      <c r="A45" s="55" t="s">
        <v>123</v>
      </c>
      <c r="B45" s="73" t="s">
        <v>124</v>
      </c>
      <c r="C45" s="79" t="s">
        <v>141</v>
      </c>
      <c r="D45" s="79" t="s">
        <v>142</v>
      </c>
      <c r="E45" s="50"/>
      <c r="F45" s="50"/>
      <c r="G45" s="50"/>
      <c r="H45" s="82">
        <v>80</v>
      </c>
      <c r="I45" s="80">
        <v>45282</v>
      </c>
      <c r="J45" s="81">
        <v>45800000</v>
      </c>
      <c r="K45" s="50"/>
      <c r="L45" s="50"/>
      <c r="M45" s="33" t="s">
        <v>140</v>
      </c>
    </row>
    <row r="46" spans="1:13" ht="63.75" x14ac:dyDescent="0.25">
      <c r="A46" s="55" t="s">
        <v>123</v>
      </c>
      <c r="B46" s="73" t="s">
        <v>124</v>
      </c>
      <c r="C46" s="74" t="s">
        <v>143</v>
      </c>
      <c r="D46" s="74" t="s">
        <v>144</v>
      </c>
      <c r="E46" s="50"/>
      <c r="F46" s="50"/>
      <c r="G46" s="50"/>
      <c r="H46" s="77">
        <v>241</v>
      </c>
      <c r="I46" s="75">
        <v>45274</v>
      </c>
      <c r="J46" s="76">
        <v>4674648377</v>
      </c>
      <c r="K46" s="50"/>
      <c r="L46" s="50"/>
      <c r="M46" s="33" t="s">
        <v>140</v>
      </c>
    </row>
    <row r="47" spans="1:13" ht="63.75" x14ac:dyDescent="0.25">
      <c r="A47" s="55" t="s">
        <v>123</v>
      </c>
      <c r="B47" s="73" t="s">
        <v>124</v>
      </c>
      <c r="C47" s="74" t="s">
        <v>145</v>
      </c>
      <c r="D47" s="74" t="s">
        <v>146</v>
      </c>
      <c r="E47" s="50"/>
      <c r="F47" s="50"/>
      <c r="G47" s="50"/>
      <c r="H47" s="77">
        <v>185</v>
      </c>
      <c r="I47" s="75">
        <v>45225</v>
      </c>
      <c r="J47" s="76">
        <v>1509656600</v>
      </c>
      <c r="K47" s="50"/>
      <c r="L47" s="50"/>
      <c r="M47" s="33" t="s">
        <v>140</v>
      </c>
    </row>
    <row r="48" spans="1:13" ht="63.75" x14ac:dyDescent="0.25">
      <c r="A48" s="55" t="s">
        <v>123</v>
      </c>
      <c r="B48" s="73" t="s">
        <v>124</v>
      </c>
      <c r="C48" s="79" t="s">
        <v>147</v>
      </c>
      <c r="D48" s="79" t="s">
        <v>148</v>
      </c>
      <c r="E48" s="50"/>
      <c r="F48" s="50"/>
      <c r="G48" s="50"/>
      <c r="H48" s="82">
        <v>611</v>
      </c>
      <c r="I48" s="80">
        <v>45266</v>
      </c>
      <c r="J48" s="81">
        <v>3865388745</v>
      </c>
      <c r="K48" s="50"/>
      <c r="L48" s="50"/>
      <c r="M48" s="33" t="s">
        <v>140</v>
      </c>
    </row>
    <row r="49" spans="1:13" ht="63.75" x14ac:dyDescent="0.25">
      <c r="A49" s="55" t="s">
        <v>123</v>
      </c>
      <c r="B49" s="73" t="s">
        <v>124</v>
      </c>
      <c r="C49" s="79" t="s">
        <v>149</v>
      </c>
      <c r="D49" s="79" t="s">
        <v>150</v>
      </c>
      <c r="E49" s="50"/>
      <c r="F49" s="50"/>
      <c r="G49" s="50"/>
      <c r="H49" s="82">
        <v>53</v>
      </c>
      <c r="I49" s="80">
        <v>45230</v>
      </c>
      <c r="J49" s="81">
        <v>411760598</v>
      </c>
      <c r="K49" s="50"/>
      <c r="L49" s="50"/>
      <c r="M49" s="33" t="s">
        <v>140</v>
      </c>
    </row>
    <row r="50" spans="1:13" ht="25.5" x14ac:dyDescent="0.25">
      <c r="A50" s="84" t="s">
        <v>154</v>
      </c>
      <c r="B50" s="85" t="s">
        <v>155</v>
      </c>
      <c r="C50" s="79" t="s">
        <v>151</v>
      </c>
      <c r="D50" s="79" t="s">
        <v>152</v>
      </c>
      <c r="E50" s="50"/>
      <c r="F50" s="50"/>
      <c r="G50" s="50"/>
      <c r="H50" s="82">
        <v>275</v>
      </c>
      <c r="I50" s="80">
        <v>45275</v>
      </c>
      <c r="J50" s="81">
        <v>108304534</v>
      </c>
      <c r="K50" s="50"/>
      <c r="L50" s="50"/>
      <c r="M50" s="33" t="s">
        <v>140</v>
      </c>
    </row>
    <row r="51" spans="1:13" ht="63.75" x14ac:dyDescent="0.25">
      <c r="A51" s="84" t="s">
        <v>154</v>
      </c>
      <c r="B51" s="85" t="s">
        <v>158</v>
      </c>
      <c r="C51" s="74" t="s">
        <v>145</v>
      </c>
      <c r="D51" s="74" t="s">
        <v>146</v>
      </c>
      <c r="E51" s="50"/>
      <c r="F51" s="50"/>
      <c r="G51" s="50"/>
      <c r="H51" s="50"/>
      <c r="I51" s="50"/>
      <c r="J51" s="50"/>
      <c r="K51" s="75">
        <v>45218</v>
      </c>
      <c r="L51" s="83">
        <v>62</v>
      </c>
      <c r="M51" s="33" t="s">
        <v>153</v>
      </c>
    </row>
    <row r="52" spans="1:13" ht="63.75" x14ac:dyDescent="0.25">
      <c r="A52" s="84" t="s">
        <v>154</v>
      </c>
      <c r="B52" s="85" t="s">
        <v>158</v>
      </c>
      <c r="C52" s="85" t="s">
        <v>156</v>
      </c>
      <c r="D52" s="86" t="s">
        <v>157</v>
      </c>
      <c r="E52" s="87">
        <v>44830</v>
      </c>
      <c r="F52" s="87">
        <v>44830</v>
      </c>
      <c r="G52" s="88">
        <v>0</v>
      </c>
      <c r="H52" s="89">
        <v>361</v>
      </c>
      <c r="I52" s="90"/>
      <c r="J52" s="88">
        <v>0</v>
      </c>
      <c r="K52" s="87">
        <v>45209</v>
      </c>
      <c r="L52" s="91">
        <v>91</v>
      </c>
      <c r="M52" s="84"/>
    </row>
    <row r="53" spans="1:13" ht="63.75" x14ac:dyDescent="0.25">
      <c r="A53" s="84" t="s">
        <v>154</v>
      </c>
      <c r="B53" s="92" t="s">
        <v>158</v>
      </c>
      <c r="C53" s="85" t="s">
        <v>159</v>
      </c>
      <c r="D53" s="86" t="s">
        <v>160</v>
      </c>
      <c r="E53" s="87">
        <v>44839</v>
      </c>
      <c r="F53" s="87">
        <v>44872</v>
      </c>
      <c r="G53" s="88">
        <v>0</v>
      </c>
      <c r="H53" s="89">
        <v>510</v>
      </c>
      <c r="I53" s="90"/>
      <c r="J53" s="88">
        <v>0</v>
      </c>
      <c r="K53" s="87">
        <v>45174</v>
      </c>
      <c r="L53" s="91">
        <v>240</v>
      </c>
      <c r="M53" s="84"/>
    </row>
    <row r="54" spans="1:13" ht="63.75" x14ac:dyDescent="0.25">
      <c r="A54" s="84" t="s">
        <v>154</v>
      </c>
      <c r="B54" s="85" t="s">
        <v>158</v>
      </c>
      <c r="C54" s="85" t="s">
        <v>159</v>
      </c>
      <c r="D54" s="86" t="s">
        <v>160</v>
      </c>
      <c r="E54" s="87">
        <v>44839</v>
      </c>
      <c r="F54" s="87">
        <v>44872</v>
      </c>
      <c r="G54" s="88">
        <v>0</v>
      </c>
      <c r="H54" s="89">
        <v>270</v>
      </c>
      <c r="I54" s="87">
        <v>45174</v>
      </c>
      <c r="J54" s="88">
        <v>1987726466</v>
      </c>
      <c r="K54" s="90"/>
      <c r="L54" s="91">
        <v>0</v>
      </c>
      <c r="M54" s="84"/>
    </row>
    <row r="55" spans="1:13" ht="38.25" x14ac:dyDescent="0.25">
      <c r="A55" s="84" t="s">
        <v>154</v>
      </c>
      <c r="B55" s="85" t="s">
        <v>165</v>
      </c>
      <c r="C55" s="92" t="s">
        <v>161</v>
      </c>
      <c r="D55" s="93" t="s">
        <v>162</v>
      </c>
      <c r="E55" s="94">
        <v>44818</v>
      </c>
      <c r="F55" s="94">
        <v>44830</v>
      </c>
      <c r="G55" s="95">
        <v>0</v>
      </c>
      <c r="H55" s="96">
        <v>730</v>
      </c>
      <c r="I55" s="94">
        <v>45240</v>
      </c>
      <c r="J55" s="95">
        <v>301800000</v>
      </c>
      <c r="K55" s="97"/>
      <c r="L55" s="98">
        <v>0</v>
      </c>
      <c r="M55" s="84"/>
    </row>
    <row r="56" spans="1:13" ht="38.25" x14ac:dyDescent="0.25">
      <c r="A56" s="84" t="s">
        <v>154</v>
      </c>
      <c r="B56" s="92" t="s">
        <v>165</v>
      </c>
      <c r="C56" s="85" t="s">
        <v>163</v>
      </c>
      <c r="D56" s="86" t="s">
        <v>164</v>
      </c>
      <c r="E56" s="87">
        <v>44715</v>
      </c>
      <c r="F56" s="87">
        <v>44733</v>
      </c>
      <c r="G56" s="88">
        <v>0</v>
      </c>
      <c r="H56" s="89">
        <v>479</v>
      </c>
      <c r="I56" s="87">
        <v>45238</v>
      </c>
      <c r="J56" s="88">
        <v>321462240</v>
      </c>
      <c r="K56" s="90"/>
      <c r="L56" s="91">
        <v>0</v>
      </c>
      <c r="M56" s="84"/>
    </row>
    <row r="57" spans="1:13" ht="38.25" x14ac:dyDescent="0.25">
      <c r="A57" s="84" t="s">
        <v>154</v>
      </c>
      <c r="B57" s="92" t="s">
        <v>165</v>
      </c>
      <c r="C57" s="85" t="s">
        <v>166</v>
      </c>
      <c r="D57" s="86" t="s">
        <v>167</v>
      </c>
      <c r="E57" s="87">
        <v>43951</v>
      </c>
      <c r="F57" s="87">
        <v>44046</v>
      </c>
      <c r="G57" s="88">
        <v>0</v>
      </c>
      <c r="H57" s="89">
        <v>1017</v>
      </c>
      <c r="I57" s="90"/>
      <c r="J57" s="88">
        <v>0</v>
      </c>
      <c r="K57" s="87">
        <v>45180</v>
      </c>
      <c r="L57" s="91">
        <v>30</v>
      </c>
      <c r="M57" s="99"/>
    </row>
    <row r="58" spans="1:13" ht="38.25" x14ac:dyDescent="0.25">
      <c r="A58" s="84" t="s">
        <v>154</v>
      </c>
      <c r="B58" s="92" t="s">
        <v>171</v>
      </c>
      <c r="C58" s="92" t="s">
        <v>166</v>
      </c>
      <c r="D58" s="93" t="s">
        <v>168</v>
      </c>
      <c r="E58" s="94">
        <v>43951</v>
      </c>
      <c r="F58" s="94">
        <v>44046</v>
      </c>
      <c r="G58" s="95">
        <v>0</v>
      </c>
      <c r="H58" s="96">
        <v>1291</v>
      </c>
      <c r="I58" s="97"/>
      <c r="J58" s="95">
        <v>0</v>
      </c>
      <c r="K58" s="94">
        <v>45211</v>
      </c>
      <c r="L58" s="98">
        <v>274</v>
      </c>
      <c r="M58" s="99"/>
    </row>
    <row r="59" spans="1:13" ht="38.25" x14ac:dyDescent="0.25">
      <c r="A59" s="84" t="s">
        <v>154</v>
      </c>
      <c r="B59" s="85" t="s">
        <v>171</v>
      </c>
      <c r="C59" s="92" t="s">
        <v>169</v>
      </c>
      <c r="D59" s="93" t="s">
        <v>170</v>
      </c>
      <c r="E59" s="94">
        <v>44385</v>
      </c>
      <c r="F59" s="94">
        <v>44386</v>
      </c>
      <c r="G59" s="95">
        <v>0</v>
      </c>
      <c r="H59" s="96">
        <v>1095</v>
      </c>
      <c r="I59" s="94">
        <v>45205</v>
      </c>
      <c r="J59" s="95">
        <v>7726929334.5699997</v>
      </c>
      <c r="K59" s="97"/>
      <c r="L59" s="98">
        <v>0</v>
      </c>
      <c r="M59" s="99"/>
    </row>
    <row r="60" spans="1:13" ht="38.25" x14ac:dyDescent="0.25">
      <c r="A60" s="84" t="s">
        <v>154</v>
      </c>
      <c r="B60" s="85" t="s">
        <v>171</v>
      </c>
      <c r="C60" s="92" t="s">
        <v>172</v>
      </c>
      <c r="D60" s="93" t="s">
        <v>173</v>
      </c>
      <c r="E60" s="94">
        <v>44376</v>
      </c>
      <c r="F60" s="94">
        <v>44410</v>
      </c>
      <c r="G60" s="95">
        <v>0</v>
      </c>
      <c r="H60" s="96">
        <v>880</v>
      </c>
      <c r="I60" s="94">
        <v>45271</v>
      </c>
      <c r="J60" s="95">
        <v>871300000</v>
      </c>
      <c r="K60" s="97"/>
      <c r="L60" s="98">
        <v>0</v>
      </c>
      <c r="M60" s="100"/>
    </row>
    <row r="61" spans="1:13" ht="38.25" x14ac:dyDescent="0.25">
      <c r="A61" s="84" t="s">
        <v>154</v>
      </c>
      <c r="B61" s="92" t="s">
        <v>171</v>
      </c>
      <c r="C61" s="85" t="s">
        <v>172</v>
      </c>
      <c r="D61" s="86" t="s">
        <v>173</v>
      </c>
      <c r="E61" s="87">
        <v>44376</v>
      </c>
      <c r="F61" s="87">
        <v>44410</v>
      </c>
      <c r="G61" s="88">
        <v>0</v>
      </c>
      <c r="H61" s="89">
        <v>880</v>
      </c>
      <c r="I61" s="87">
        <v>45273</v>
      </c>
      <c r="J61" s="88">
        <v>200000000</v>
      </c>
      <c r="K61" s="90"/>
      <c r="L61" s="91">
        <v>0</v>
      </c>
      <c r="M61" s="100"/>
    </row>
    <row r="62" spans="1:13" ht="38.25" x14ac:dyDescent="0.25">
      <c r="A62" s="7" t="s">
        <v>174</v>
      </c>
      <c r="B62" s="56" t="s">
        <v>175</v>
      </c>
      <c r="C62" s="85" t="s">
        <v>172</v>
      </c>
      <c r="D62" s="86" t="s">
        <v>173</v>
      </c>
      <c r="E62" s="87">
        <v>44376</v>
      </c>
      <c r="F62" s="87">
        <v>44410</v>
      </c>
      <c r="G62" s="88">
        <v>0</v>
      </c>
      <c r="H62" s="89">
        <v>880</v>
      </c>
      <c r="I62" s="87">
        <v>45271</v>
      </c>
      <c r="J62" s="88">
        <v>871300000</v>
      </c>
      <c r="K62" s="90"/>
      <c r="L62" s="91">
        <v>0</v>
      </c>
      <c r="M62" s="100"/>
    </row>
    <row r="63" spans="1:13" ht="38.25" x14ac:dyDescent="0.25">
      <c r="A63" s="7" t="s">
        <v>174</v>
      </c>
      <c r="B63" s="56" t="s">
        <v>175</v>
      </c>
      <c r="C63" s="92" t="s">
        <v>172</v>
      </c>
      <c r="D63" s="93" t="s">
        <v>173</v>
      </c>
      <c r="E63" s="94">
        <v>44376</v>
      </c>
      <c r="F63" s="94">
        <v>44410</v>
      </c>
      <c r="G63" s="95">
        <v>0</v>
      </c>
      <c r="H63" s="96">
        <v>880</v>
      </c>
      <c r="I63" s="94">
        <v>45273</v>
      </c>
      <c r="J63" s="95">
        <v>200000000</v>
      </c>
      <c r="K63" s="97"/>
      <c r="L63" s="98">
        <v>0</v>
      </c>
      <c r="M63" s="100"/>
    </row>
    <row r="64" spans="1:13" ht="38.25" x14ac:dyDescent="0.25">
      <c r="A64" s="7" t="s">
        <v>174</v>
      </c>
      <c r="B64" s="56" t="s">
        <v>175</v>
      </c>
      <c r="C64" s="56" t="s">
        <v>176</v>
      </c>
      <c r="D64" s="57" t="s">
        <v>177</v>
      </c>
      <c r="E64" s="58">
        <v>44093</v>
      </c>
      <c r="F64" s="58">
        <v>44159</v>
      </c>
      <c r="G64" s="59">
        <v>68148731810</v>
      </c>
      <c r="H64" s="60">
        <v>1095</v>
      </c>
      <c r="I64" s="61">
        <v>45258</v>
      </c>
      <c r="J64" s="59">
        <v>12493856641</v>
      </c>
      <c r="K64" s="58">
        <v>45258</v>
      </c>
      <c r="L64" s="62">
        <v>237</v>
      </c>
      <c r="M64" s="63"/>
    </row>
    <row r="65" spans="1:13" ht="38.25" x14ac:dyDescent="0.25">
      <c r="A65" s="7" t="s">
        <v>182</v>
      </c>
      <c r="B65" s="56" t="s">
        <v>175</v>
      </c>
      <c r="C65" s="56" t="s">
        <v>178</v>
      </c>
      <c r="D65" s="57" t="s">
        <v>179</v>
      </c>
      <c r="E65" s="58">
        <v>44092</v>
      </c>
      <c r="F65" s="58">
        <v>44159</v>
      </c>
      <c r="G65" s="59">
        <v>67543212810</v>
      </c>
      <c r="H65" s="60">
        <v>1095</v>
      </c>
      <c r="I65" s="58">
        <v>45259</v>
      </c>
      <c r="J65" s="59">
        <v>11365232293.799999</v>
      </c>
      <c r="K65" s="58">
        <v>45259</v>
      </c>
      <c r="L65" s="62">
        <v>180</v>
      </c>
      <c r="M65" s="63"/>
    </row>
    <row r="66" spans="1:13" ht="38.25" x14ac:dyDescent="0.25">
      <c r="A66" s="7" t="s">
        <v>174</v>
      </c>
      <c r="B66" s="56" t="s">
        <v>175</v>
      </c>
      <c r="C66" s="56" t="s">
        <v>180</v>
      </c>
      <c r="D66" s="57" t="s">
        <v>181</v>
      </c>
      <c r="E66" s="58">
        <v>44092</v>
      </c>
      <c r="F66" s="58">
        <v>44210</v>
      </c>
      <c r="G66" s="59">
        <v>64604338245</v>
      </c>
      <c r="H66" s="60">
        <v>1095</v>
      </c>
      <c r="I66" s="61">
        <v>45245</v>
      </c>
      <c r="J66" s="59">
        <v>8360908070.8400002</v>
      </c>
      <c r="K66" s="58">
        <v>45245</v>
      </c>
      <c r="L66" s="62">
        <v>180</v>
      </c>
      <c r="M66" s="63"/>
    </row>
    <row r="67" spans="1:13" ht="51" x14ac:dyDescent="0.25">
      <c r="A67" s="7" t="s">
        <v>174</v>
      </c>
      <c r="B67" s="56" t="s">
        <v>175</v>
      </c>
      <c r="C67" s="56" t="s">
        <v>183</v>
      </c>
      <c r="D67" s="57" t="s">
        <v>184</v>
      </c>
      <c r="E67" s="58">
        <v>44326</v>
      </c>
      <c r="F67" s="58">
        <v>44347</v>
      </c>
      <c r="G67" s="59">
        <v>4435356989</v>
      </c>
      <c r="H67" s="60">
        <v>300</v>
      </c>
      <c r="I67" s="61"/>
      <c r="J67" s="59"/>
      <c r="K67" s="61">
        <v>45247</v>
      </c>
      <c r="L67" s="62">
        <v>45</v>
      </c>
      <c r="M67" s="63" t="s">
        <v>185</v>
      </c>
    </row>
    <row r="68" spans="1:13" ht="38.25" x14ac:dyDescent="0.25">
      <c r="A68" s="7" t="s">
        <v>174</v>
      </c>
      <c r="B68" s="56" t="s">
        <v>175</v>
      </c>
      <c r="C68" s="56" t="s">
        <v>186</v>
      </c>
      <c r="D68" s="57" t="s">
        <v>187</v>
      </c>
      <c r="E68" s="58">
        <v>44371</v>
      </c>
      <c r="F68" s="58">
        <v>44440</v>
      </c>
      <c r="G68" s="59">
        <v>30279768676</v>
      </c>
      <c r="H68" s="60">
        <v>365</v>
      </c>
      <c r="I68" s="58">
        <v>45260</v>
      </c>
      <c r="J68" s="59">
        <v>2285867859</v>
      </c>
      <c r="K68" s="61">
        <v>45209</v>
      </c>
      <c r="L68" s="62">
        <v>60</v>
      </c>
      <c r="M68" s="63" t="s">
        <v>188</v>
      </c>
    </row>
    <row r="69" spans="1:13" ht="38.25" x14ac:dyDescent="0.25">
      <c r="A69" s="7" t="s">
        <v>174</v>
      </c>
      <c r="B69" s="56" t="s">
        <v>175</v>
      </c>
      <c r="C69" s="56" t="s">
        <v>189</v>
      </c>
      <c r="D69" s="57" t="s">
        <v>190</v>
      </c>
      <c r="E69" s="58">
        <v>44455</v>
      </c>
      <c r="F69" s="58">
        <v>44502</v>
      </c>
      <c r="G69" s="59">
        <v>16713469770</v>
      </c>
      <c r="H69" s="60">
        <v>730</v>
      </c>
      <c r="I69" s="58">
        <v>45232</v>
      </c>
      <c r="J69" s="59">
        <v>722462244.29999995</v>
      </c>
      <c r="K69" s="61"/>
      <c r="L69" s="62"/>
      <c r="M69" s="63"/>
    </row>
    <row r="70" spans="1:13" ht="51" x14ac:dyDescent="0.25">
      <c r="A70" s="7" t="s">
        <v>174</v>
      </c>
      <c r="B70" s="56" t="s">
        <v>175</v>
      </c>
      <c r="C70" s="56" t="s">
        <v>191</v>
      </c>
      <c r="D70" s="57" t="s">
        <v>192</v>
      </c>
      <c r="E70" s="58">
        <v>44491</v>
      </c>
      <c r="F70" s="58">
        <v>44705</v>
      </c>
      <c r="G70" s="59">
        <v>6644420345</v>
      </c>
      <c r="H70" s="60">
        <v>300</v>
      </c>
      <c r="I70" s="58">
        <v>45211</v>
      </c>
      <c r="J70" s="59">
        <v>434251915.37</v>
      </c>
      <c r="K70" s="58"/>
      <c r="L70" s="62"/>
      <c r="M70" s="63"/>
    </row>
    <row r="71" spans="1:13" ht="38.25" x14ac:dyDescent="0.25">
      <c r="A71" s="7" t="s">
        <v>174</v>
      </c>
      <c r="B71" s="56" t="s">
        <v>175</v>
      </c>
      <c r="C71" s="56" t="s">
        <v>193</v>
      </c>
      <c r="D71" s="57" t="s">
        <v>194</v>
      </c>
      <c r="E71" s="58">
        <v>44518</v>
      </c>
      <c r="F71" s="58">
        <v>44588</v>
      </c>
      <c r="G71" s="59">
        <v>26949764047</v>
      </c>
      <c r="H71" s="60">
        <v>450</v>
      </c>
      <c r="I71" s="61">
        <v>45226</v>
      </c>
      <c r="J71" s="59">
        <v>5687911374.46</v>
      </c>
      <c r="K71" s="58">
        <v>45226</v>
      </c>
      <c r="L71" s="62">
        <v>240</v>
      </c>
      <c r="M71" s="63"/>
    </row>
    <row r="72" spans="1:13" ht="38.25" x14ac:dyDescent="0.25">
      <c r="A72" s="7" t="s">
        <v>174</v>
      </c>
      <c r="B72" s="56" t="s">
        <v>175</v>
      </c>
      <c r="C72" s="56" t="s">
        <v>195</v>
      </c>
      <c r="D72" s="57" t="s">
        <v>196</v>
      </c>
      <c r="E72" s="58">
        <v>44518</v>
      </c>
      <c r="F72" s="58">
        <v>44599</v>
      </c>
      <c r="G72" s="59">
        <v>19302524926</v>
      </c>
      <c r="H72" s="60">
        <v>450</v>
      </c>
      <c r="I72" s="58">
        <v>45222</v>
      </c>
      <c r="J72" s="59">
        <v>3580673718.0300002</v>
      </c>
      <c r="K72" s="58">
        <v>45222</v>
      </c>
      <c r="L72" s="62">
        <v>300</v>
      </c>
      <c r="M72" s="63"/>
    </row>
    <row r="73" spans="1:13" ht="38.25" x14ac:dyDescent="0.25">
      <c r="A73" s="7" t="s">
        <v>174</v>
      </c>
      <c r="B73" s="56" t="s">
        <v>175</v>
      </c>
      <c r="C73" s="64" t="s">
        <v>197</v>
      </c>
      <c r="D73" s="57" t="s">
        <v>198</v>
      </c>
      <c r="E73" s="58">
        <v>44621</v>
      </c>
      <c r="F73" s="58">
        <v>44663</v>
      </c>
      <c r="G73" s="59">
        <v>32140161336</v>
      </c>
      <c r="H73" s="60">
        <v>455</v>
      </c>
      <c r="I73" s="58"/>
      <c r="J73" s="59"/>
      <c r="K73" s="58">
        <v>45232</v>
      </c>
      <c r="L73" s="62">
        <v>30</v>
      </c>
      <c r="M73" s="65"/>
    </row>
    <row r="74" spans="1:13" ht="51" x14ac:dyDescent="0.25">
      <c r="A74" s="7" t="s">
        <v>182</v>
      </c>
      <c r="B74" s="56" t="s">
        <v>175</v>
      </c>
      <c r="C74" s="56" t="s">
        <v>199</v>
      </c>
      <c r="D74" s="57" t="s">
        <v>200</v>
      </c>
      <c r="E74" s="58">
        <v>44634</v>
      </c>
      <c r="F74" s="58">
        <v>44669</v>
      </c>
      <c r="G74" s="59">
        <v>5891411434</v>
      </c>
      <c r="H74" s="60">
        <v>540</v>
      </c>
      <c r="I74" s="58">
        <v>45225</v>
      </c>
      <c r="J74" s="59">
        <v>1159902117.24</v>
      </c>
      <c r="K74" s="58"/>
      <c r="L74" s="62"/>
      <c r="M74" s="63"/>
    </row>
    <row r="75" spans="1:13" ht="51" x14ac:dyDescent="0.25">
      <c r="A75" s="7" t="s">
        <v>182</v>
      </c>
      <c r="B75" s="56" t="s">
        <v>175</v>
      </c>
      <c r="C75" s="56" t="s">
        <v>201</v>
      </c>
      <c r="D75" s="57" t="s">
        <v>202</v>
      </c>
      <c r="E75" s="58">
        <v>44677</v>
      </c>
      <c r="F75" s="58">
        <v>44704</v>
      </c>
      <c r="G75" s="59">
        <v>12410003435</v>
      </c>
      <c r="H75" s="60">
        <v>730</v>
      </c>
      <c r="I75" s="58">
        <v>45232</v>
      </c>
      <c r="J75" s="59">
        <v>2195127678</v>
      </c>
      <c r="K75" s="58"/>
      <c r="L75" s="62"/>
      <c r="M75" s="63"/>
    </row>
    <row r="76" spans="1:13" ht="38.25" x14ac:dyDescent="0.25">
      <c r="A76" s="7" t="s">
        <v>182</v>
      </c>
      <c r="B76" s="56" t="s">
        <v>175</v>
      </c>
      <c r="C76" s="56" t="s">
        <v>203</v>
      </c>
      <c r="D76" s="57" t="s">
        <v>204</v>
      </c>
      <c r="E76" s="58">
        <v>44862</v>
      </c>
      <c r="F76" s="58">
        <v>44866</v>
      </c>
      <c r="G76" s="59">
        <v>35250367575</v>
      </c>
      <c r="H76" s="60">
        <v>240</v>
      </c>
      <c r="I76" s="58">
        <v>45232</v>
      </c>
      <c r="J76" s="59">
        <v>14487159612</v>
      </c>
      <c r="K76" s="58"/>
      <c r="L76" s="62"/>
      <c r="M76" s="63"/>
    </row>
    <row r="77" spans="1:13" ht="38.25" x14ac:dyDescent="0.25">
      <c r="A77" s="7" t="s">
        <v>182</v>
      </c>
      <c r="B77" s="56" t="s">
        <v>175</v>
      </c>
      <c r="C77" s="56" t="s">
        <v>205</v>
      </c>
      <c r="D77" s="57" t="s">
        <v>206</v>
      </c>
      <c r="E77" s="58">
        <v>44889</v>
      </c>
      <c r="F77" s="58">
        <v>44907</v>
      </c>
      <c r="G77" s="59">
        <v>3067849604</v>
      </c>
      <c r="H77" s="60">
        <v>380</v>
      </c>
      <c r="I77" s="58">
        <v>45260</v>
      </c>
      <c r="J77" s="59">
        <v>1158448810</v>
      </c>
      <c r="K77" s="58">
        <v>45260</v>
      </c>
      <c r="L77" s="62">
        <v>90</v>
      </c>
      <c r="M77" s="63"/>
    </row>
    <row r="78" spans="1:13" ht="38.25" x14ac:dyDescent="0.25">
      <c r="A78" s="7" t="s">
        <v>182</v>
      </c>
      <c r="B78" s="56" t="s">
        <v>175</v>
      </c>
      <c r="C78" s="56" t="s">
        <v>207</v>
      </c>
      <c r="D78" s="57" t="s">
        <v>208</v>
      </c>
      <c r="E78" s="58">
        <v>44921</v>
      </c>
      <c r="F78" s="58">
        <v>44953</v>
      </c>
      <c r="G78" s="59">
        <v>4900000000</v>
      </c>
      <c r="H78" s="60">
        <v>540</v>
      </c>
      <c r="I78" s="58">
        <v>45239</v>
      </c>
      <c r="J78" s="59">
        <v>2400000000</v>
      </c>
      <c r="K78" s="58"/>
      <c r="L78" s="62"/>
      <c r="M78" s="63"/>
    </row>
    <row r="79" spans="1:13" ht="38.25" x14ac:dyDescent="0.25">
      <c r="A79" s="7" t="s">
        <v>182</v>
      </c>
      <c r="B79" s="56" t="s">
        <v>175</v>
      </c>
      <c r="C79" s="56" t="s">
        <v>209</v>
      </c>
      <c r="D79" s="57" t="s">
        <v>210</v>
      </c>
      <c r="E79" s="58">
        <v>44993</v>
      </c>
      <c r="F79" s="58">
        <v>45027</v>
      </c>
      <c r="G79" s="59">
        <v>3330713027</v>
      </c>
      <c r="H79" s="60">
        <v>210</v>
      </c>
      <c r="I79" s="61">
        <v>45247</v>
      </c>
      <c r="J79" s="59">
        <v>377280340</v>
      </c>
      <c r="K79" s="58">
        <v>45247</v>
      </c>
      <c r="L79" s="62">
        <v>60</v>
      </c>
      <c r="M79" s="63"/>
    </row>
    <row r="80" spans="1:13" ht="38.25" x14ac:dyDescent="0.25">
      <c r="A80" s="7" t="s">
        <v>215</v>
      </c>
      <c r="B80" s="56" t="s">
        <v>175</v>
      </c>
      <c r="C80" s="56" t="s">
        <v>211</v>
      </c>
      <c r="D80" s="57" t="s">
        <v>212</v>
      </c>
      <c r="E80" s="58">
        <v>45009</v>
      </c>
      <c r="F80" s="58">
        <v>45026</v>
      </c>
      <c r="G80" s="59">
        <v>915113988</v>
      </c>
      <c r="H80" s="60">
        <v>150</v>
      </c>
      <c r="I80" s="58"/>
      <c r="J80" s="59"/>
      <c r="K80" s="58">
        <v>45244</v>
      </c>
      <c r="L80" s="62">
        <v>44</v>
      </c>
      <c r="M80" s="63"/>
    </row>
    <row r="81" spans="1:13" ht="63.75" x14ac:dyDescent="0.25">
      <c r="A81" s="7" t="s">
        <v>182</v>
      </c>
      <c r="B81" s="56" t="s">
        <v>175</v>
      </c>
      <c r="C81" s="56" t="s">
        <v>213</v>
      </c>
      <c r="D81" s="57" t="s">
        <v>214</v>
      </c>
      <c r="E81" s="58">
        <v>45061</v>
      </c>
      <c r="F81" s="58">
        <v>45079</v>
      </c>
      <c r="G81" s="59">
        <v>17999999443</v>
      </c>
      <c r="H81" s="60">
        <v>365</v>
      </c>
      <c r="I81" s="58">
        <v>45247</v>
      </c>
      <c r="J81" s="59">
        <v>5780000000</v>
      </c>
      <c r="K81" s="58"/>
      <c r="L81" s="62"/>
      <c r="M81" s="63"/>
    </row>
    <row r="82" spans="1:13" ht="51" x14ac:dyDescent="0.25">
      <c r="A82" s="66" t="s">
        <v>220</v>
      </c>
      <c r="B82" s="67" t="s">
        <v>221</v>
      </c>
      <c r="C82" s="56" t="s">
        <v>216</v>
      </c>
      <c r="D82" s="57" t="s">
        <v>217</v>
      </c>
      <c r="E82" s="58">
        <v>45079</v>
      </c>
      <c r="F82" s="58">
        <v>45106</v>
      </c>
      <c r="G82" s="59">
        <v>10248873953</v>
      </c>
      <c r="H82" s="60">
        <v>300</v>
      </c>
      <c r="I82" s="58">
        <v>45202</v>
      </c>
      <c r="J82" s="59">
        <v>976878241</v>
      </c>
      <c r="K82" s="58"/>
      <c r="L82" s="62"/>
      <c r="M82" s="63"/>
    </row>
    <row r="83" spans="1:13" ht="38.25" x14ac:dyDescent="0.25">
      <c r="A83" s="66" t="s">
        <v>220</v>
      </c>
      <c r="B83" s="67" t="s">
        <v>225</v>
      </c>
      <c r="C83" s="56" t="s">
        <v>218</v>
      </c>
      <c r="D83" s="57" t="s">
        <v>219</v>
      </c>
      <c r="E83" s="58">
        <v>45138</v>
      </c>
      <c r="F83" s="58">
        <v>45160</v>
      </c>
      <c r="G83" s="59">
        <v>7399998213</v>
      </c>
      <c r="H83" s="60">
        <v>240</v>
      </c>
      <c r="I83" s="61">
        <v>45233</v>
      </c>
      <c r="J83" s="59">
        <v>1652405530</v>
      </c>
      <c r="K83" s="58"/>
      <c r="L83" s="62"/>
      <c r="M83" s="63"/>
    </row>
    <row r="84" spans="1:13" ht="76.5" x14ac:dyDescent="0.25">
      <c r="A84" s="66" t="s">
        <v>220</v>
      </c>
      <c r="B84" s="67" t="s">
        <v>225</v>
      </c>
      <c r="C84" s="68" t="s">
        <v>222</v>
      </c>
      <c r="D84" s="69" t="s">
        <v>223</v>
      </c>
      <c r="E84" s="101" t="s">
        <v>224</v>
      </c>
      <c r="F84" s="101">
        <v>45246</v>
      </c>
      <c r="G84" s="102">
        <v>18623500</v>
      </c>
      <c r="H84" s="70">
        <v>42</v>
      </c>
      <c r="I84" s="66"/>
      <c r="J84" s="66"/>
      <c r="K84" s="66"/>
      <c r="L84" s="66"/>
      <c r="M84" s="66"/>
    </row>
    <row r="85" spans="1:13" ht="51" x14ac:dyDescent="0.25">
      <c r="A85" s="66" t="s">
        <v>220</v>
      </c>
      <c r="B85" s="67" t="s">
        <v>225</v>
      </c>
      <c r="C85" s="103" t="s">
        <v>226</v>
      </c>
      <c r="D85" s="103" t="s">
        <v>227</v>
      </c>
      <c r="E85" s="101" t="s">
        <v>228</v>
      </c>
      <c r="F85" s="101">
        <v>45239</v>
      </c>
      <c r="G85" s="104">
        <v>6239916</v>
      </c>
      <c r="H85" s="105">
        <v>50</v>
      </c>
      <c r="I85" s="71"/>
      <c r="J85" s="71"/>
      <c r="K85" s="66"/>
      <c r="L85" s="66"/>
      <c r="M85" s="66"/>
    </row>
    <row r="86" spans="1:13" ht="38.25" x14ac:dyDescent="0.25">
      <c r="A86" s="66" t="s">
        <v>220</v>
      </c>
      <c r="B86" s="67" t="s">
        <v>225</v>
      </c>
      <c r="C86" s="103" t="s">
        <v>229</v>
      </c>
      <c r="D86" s="103" t="s">
        <v>230</v>
      </c>
      <c r="E86" s="101" t="s">
        <v>231</v>
      </c>
      <c r="F86" s="101">
        <v>45238</v>
      </c>
      <c r="G86" s="106">
        <v>304854779</v>
      </c>
      <c r="H86" s="105">
        <v>60</v>
      </c>
      <c r="I86" s="71"/>
      <c r="J86" s="71"/>
      <c r="K86" s="66"/>
      <c r="L86" s="66"/>
      <c r="M86" s="66"/>
    </row>
    <row r="87" spans="1:13" ht="38.25" x14ac:dyDescent="0.25">
      <c r="A87" s="66" t="s">
        <v>220</v>
      </c>
      <c r="B87" s="67" t="s">
        <v>225</v>
      </c>
      <c r="C87" s="103" t="s">
        <v>229</v>
      </c>
      <c r="D87" s="103" t="s">
        <v>230</v>
      </c>
      <c r="E87" s="101" t="s">
        <v>231</v>
      </c>
      <c r="F87" s="101">
        <v>45238</v>
      </c>
      <c r="G87" s="106">
        <v>0</v>
      </c>
      <c r="H87" s="105">
        <v>60</v>
      </c>
      <c r="I87" s="103" t="s">
        <v>232</v>
      </c>
      <c r="J87" s="106">
        <v>16041200</v>
      </c>
      <c r="K87" s="66"/>
      <c r="L87" s="66"/>
      <c r="M87" s="66"/>
    </row>
    <row r="88" spans="1:13" ht="38.25" x14ac:dyDescent="0.25">
      <c r="C88" s="103" t="s">
        <v>233</v>
      </c>
      <c r="D88" s="103" t="s">
        <v>234</v>
      </c>
      <c r="E88" s="101" t="s">
        <v>235</v>
      </c>
      <c r="F88" s="101">
        <v>45290</v>
      </c>
      <c r="G88" s="104">
        <v>318892612</v>
      </c>
      <c r="H88" s="105">
        <v>30</v>
      </c>
      <c r="I88" s="107" t="s">
        <v>232</v>
      </c>
      <c r="J88" s="106">
        <v>107245792</v>
      </c>
      <c r="K88" s="66"/>
      <c r="L88" s="66"/>
      <c r="M88" s="66"/>
    </row>
    <row r="89" spans="1:13" ht="38.25" x14ac:dyDescent="0.25">
      <c r="C89" s="103" t="s">
        <v>233</v>
      </c>
      <c r="D89" s="103" t="s">
        <v>234</v>
      </c>
      <c r="E89" s="101" t="s">
        <v>235</v>
      </c>
      <c r="F89" s="101">
        <v>45290</v>
      </c>
      <c r="G89" s="104">
        <v>0</v>
      </c>
      <c r="H89" s="105">
        <v>30</v>
      </c>
      <c r="I89" s="71"/>
      <c r="J89" s="71"/>
      <c r="K89" s="66"/>
      <c r="L89" s="66"/>
      <c r="M89" s="66"/>
    </row>
  </sheetData>
  <mergeCells count="2">
    <mergeCell ref="C1:M1"/>
    <mergeCell ref="C2:M2"/>
  </mergeCells>
  <pageMargins left="0.70866141732283472" right="0.70866141732283472" top="0.74803149606299213" bottom="0.74803149606299213" header="0.31496062992125984" footer="0.31496062992125984"/>
  <pageSetup scale="80" orientation="landscape" r:id="rId1"/>
  <ignoredErrors>
    <ignoredError sqref="H7:H8 H12 H24 H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4B3A9244B6B0F438A0C5C46F8382E09" ma:contentTypeVersion="1" ma:contentTypeDescription="Crear nuevo documento." ma:contentTypeScope="" ma:versionID="892c7cd892e7a46f3d4904145b25f946">
  <xsd:schema xmlns:xsd="http://www.w3.org/2001/XMLSchema" xmlns:xs="http://www.w3.org/2001/XMLSchema" xmlns:p="http://schemas.microsoft.com/office/2006/metadata/properties" xmlns:ns2="e2184403-527a-471f-ac24-264cd050a616" targetNamespace="http://schemas.microsoft.com/office/2006/metadata/properties" ma:root="true" ma:fieldsID="7da083b74440ce927e5e0328f9efc726" ns2:_="">
    <xsd:import namespace="e2184403-527a-471f-ac24-264cd050a616"/>
    <xsd:element name="properties">
      <xsd:complexType>
        <xsd:sequence>
          <xsd:element name="documentManagement">
            <xsd:complexType>
              <xsd:all>
                <xsd:element ref="ns2:Fecha_x0020_de_x0020_Publicaci_x00f3_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84403-527a-471f-ac24-264cd050a61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e2184403-527a-471f-ac24-264cd050a616">2024-02-20T05:00:00+00:00</Fecha_x0020_de_x0020_Publicaci_x00f3_n>
  </documentManagement>
</p:properties>
</file>

<file path=customXml/itemProps1.xml><?xml version="1.0" encoding="utf-8"?>
<ds:datastoreItem xmlns:ds="http://schemas.openxmlformats.org/officeDocument/2006/customXml" ds:itemID="{DF07BB48-7BAE-4E24-8FDC-BB6E515DEE66}"/>
</file>

<file path=customXml/itemProps2.xml><?xml version="1.0" encoding="utf-8"?>
<ds:datastoreItem xmlns:ds="http://schemas.openxmlformats.org/officeDocument/2006/customXml" ds:itemID="{9BBB3253-C069-48C5-BC5B-FD7E9631C57B}"/>
</file>

<file path=customXml/itemProps3.xml><?xml version="1.0" encoding="utf-8"?>
<ds:datastoreItem xmlns:ds="http://schemas.openxmlformats.org/officeDocument/2006/customXml" ds:itemID="{1D92624F-9C99-4952-A86D-1E72DD71DD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IV Trimestre 2023</vt:lpstr>
      <vt:lpstr>'IV Trimestre 2023'!Títulos_a_imprimir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CONTRATOS DE OBRA CUARTO TRIMESTRE 2023</dc:title>
  <dc:creator>Jorge Alexander Gonzalez Marin</dc:creator>
  <cp:lastModifiedBy>Miryan Rubiela Tocarruncho Pedraza</cp:lastModifiedBy>
  <dcterms:created xsi:type="dcterms:W3CDTF">2019-10-08T16:31:28Z</dcterms:created>
  <dcterms:modified xsi:type="dcterms:W3CDTF">2024-02-20T17:06:24Z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0x01010024B3A9244B6B0F438A0C5C46F8382E09</vt:lpwstr>
  </property>
</Properties>
</file>